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HC-MSTR-C\ZEC - HOPE CREEK - CONFIDENTIAL\ZECJ-ENV\HC-ZECJ-ENV-0001\"/>
    </mc:Choice>
  </mc:AlternateContent>
  <bookViews>
    <workbookView xWindow="-105" yWindow="-105" windowWidth="23250" windowHeight="12570" tabRatio="816" firstSheet="6" activeTab="10"/>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1" i="153" l="1"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0" i="153" a="1"/>
  <c r="AZ240" i="153" s="1"/>
  <c r="AZ239" i="153" a="1"/>
  <c r="AZ239" i="153" s="1"/>
  <c r="AZ238" i="153" a="1"/>
  <c r="AZ238" i="153" s="1"/>
  <c r="AZ237" i="153" a="1"/>
  <c r="AZ237" i="153" s="1"/>
  <c r="AZ234" i="153" a="1"/>
  <c r="AZ234" i="153" s="1"/>
  <c r="AZ232" i="153" a="1"/>
  <c r="AZ232" i="153" s="1"/>
  <c r="AZ231" i="153" a="1"/>
  <c r="AZ231" i="153" s="1"/>
  <c r="AZ230" i="153" a="1"/>
  <c r="AZ230" i="153" s="1"/>
  <c r="AZ229" i="153" a="1"/>
  <c r="AZ229"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3" i="153" l="1" a="1"/>
  <c r="AZ233" i="153" s="1"/>
  <c r="AZ241" i="153" a="1"/>
  <c r="AZ241" i="153" s="1"/>
  <c r="AZ252" i="153" a="1"/>
  <c r="AZ252" i="153" s="1"/>
  <c r="BA245" i="153" a="1"/>
  <c r="BA245" i="153" s="1"/>
  <c r="BA251" i="153" a="1"/>
  <c r="BA251" i="153" s="1"/>
  <c r="BA250" i="153" a="1"/>
  <c r="BA250" i="153" s="1"/>
  <c r="BA252" i="153" a="1"/>
  <c r="BA252" i="153" s="1"/>
  <c r="BA249" i="153" a="1"/>
  <c r="BA249" i="153" s="1"/>
  <c r="BA248" i="153" a="1"/>
  <c r="BA248" i="153" s="1"/>
  <c r="BA247" i="153" a="1"/>
  <c r="BA247" i="153" s="1"/>
  <c r="AZ242" i="153" a="1"/>
  <c r="AZ242" i="153" s="1"/>
  <c r="AZ247" i="153" a="1"/>
  <c r="AZ247" i="153" s="1"/>
  <c r="AZ227" i="153" a="1"/>
  <c r="AZ227" i="153" s="1"/>
  <c r="AZ235" i="153" a="1"/>
  <c r="AZ235" i="153" s="1"/>
  <c r="AZ243" i="153" a="1"/>
  <c r="AZ243" i="153" s="1"/>
  <c r="AZ248" i="153" a="1"/>
  <c r="AZ248" i="153" s="1"/>
  <c r="AZ228" i="153" a="1"/>
  <c r="AZ228" i="153" s="1"/>
  <c r="AZ236" i="153" a="1"/>
  <c r="AZ236" i="153" s="1"/>
  <c r="AZ244" i="153" a="1"/>
  <c r="AZ244" i="153" s="1"/>
  <c r="AZ249" i="153" a="1"/>
  <c r="AZ249"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47" i="153" a="1"/>
  <c r="BB247" i="153" s="1"/>
  <c r="BB250" i="153" a="1"/>
  <c r="BB250" i="153" s="1"/>
  <c r="BB249" i="153" a="1"/>
  <c r="BB249" i="153" s="1"/>
  <c r="BB248" i="153" a="1"/>
  <c r="BB248"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48" i="153" l="1" a="1"/>
  <c r="BC248" i="153" s="1"/>
  <c r="BC252" i="153" a="1"/>
  <c r="BC252" i="153" s="1"/>
  <c r="BC251" i="153" a="1"/>
  <c r="BC251"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2" i="143" l="1" a="1"/>
  <c r="BA252" i="143" s="1"/>
  <c r="AZ252" i="143" a="1"/>
  <c r="AZ252" i="143" s="1"/>
  <c r="BA252" i="146" a="1"/>
  <c r="BA252" i="146" s="1"/>
  <c r="BB250" i="146" a="1"/>
  <c r="BB250" i="146" s="1"/>
  <c r="AZ249" i="146" a="1"/>
  <c r="AZ249" i="146" s="1"/>
  <c r="BC248" i="143" a="1"/>
  <c r="BC248" i="143" s="1"/>
  <c r="AZ248" i="147" a="1"/>
  <c r="AZ248" i="147" s="1"/>
  <c r="BC251" i="143" a="1"/>
  <c r="BC251" i="143" s="1"/>
  <c r="BA249" i="143" a="1"/>
  <c r="BA249" i="143" s="1"/>
  <c r="BC249" i="147" a="1"/>
  <c r="BC249" i="147" s="1"/>
  <c r="BA249" i="146" a="1"/>
  <c r="BA249" i="146" s="1"/>
  <c r="AZ249" i="147" a="1"/>
  <c r="AZ249" i="147" s="1"/>
  <c r="AZ251" i="146" a="1"/>
  <c r="AZ251" i="146" s="1"/>
  <c r="BC59" i="147" a="1"/>
  <c r="BC59" i="147" s="1"/>
  <c r="AW5" i="142"/>
  <c r="AV276" i="142"/>
  <c r="AV257" i="142"/>
  <c r="AX5" i="147"/>
  <c r="BB248" i="147" s="1" a="1"/>
  <c r="BB248" i="147" s="1"/>
  <c r="AW257" i="147"/>
  <c r="AX5" i="146"/>
  <c r="BA251" i="146" s="1" a="1"/>
  <c r="BA251" i="146" s="1"/>
  <c r="AW257" i="146"/>
  <c r="AZ6" i="147" a="1"/>
  <c r="AZ6" i="147" s="1"/>
  <c r="AX5" i="143"/>
  <c r="BB247" i="143" s="1" a="1"/>
  <c r="BB247" i="143" s="1"/>
  <c r="AW257" i="143"/>
  <c r="BB7" i="147" a="1"/>
  <c r="BB7" i="147" s="1"/>
  <c r="AX5" i="144"/>
  <c r="AZ247" i="144" s="1" a="1"/>
  <c r="AZ247" i="144" s="1"/>
  <c r="AW257" i="144"/>
  <c r="BA252" i="147" l="1" a="1"/>
  <c r="BA252" i="147" s="1"/>
  <c r="BA248" i="143" a="1"/>
  <c r="BA248" i="143" s="1"/>
  <c r="AZ250" i="144" a="1"/>
  <c r="AZ250" i="144" s="1"/>
  <c r="AZ249" i="144" a="1"/>
  <c r="AZ249" i="144" s="1"/>
  <c r="BB252" i="143" a="1"/>
  <c r="BB252" i="143" s="1"/>
  <c r="BB252" i="146" a="1"/>
  <c r="BB252" i="146" s="1"/>
  <c r="BB251" i="146" a="1"/>
  <c r="BB251" i="146" s="1"/>
  <c r="BA248" i="146" a="1"/>
  <c r="BA248" i="146" s="1"/>
  <c r="BB248" i="146" a="1"/>
  <c r="BB248" i="146" s="1"/>
  <c r="BA247" i="146" a="1"/>
  <c r="BA247" i="146" s="1"/>
  <c r="AZ248" i="146" a="1"/>
  <c r="AZ248" i="146" s="1"/>
  <c r="BC249" i="146" a="1"/>
  <c r="BC249" i="146" s="1"/>
  <c r="BA247" i="144" a="1"/>
  <c r="BA247" i="144" s="1"/>
  <c r="BC251" i="144" a="1"/>
  <c r="BC251" i="144" s="1"/>
  <c r="BC250" i="144" a="1"/>
  <c r="BC250" i="144" s="1"/>
  <c r="AZ248" i="144" a="1"/>
  <c r="AZ248" i="144" s="1"/>
  <c r="AZ251" i="144" a="1"/>
  <c r="AZ251" i="144" s="1"/>
  <c r="BA248" i="144" a="1"/>
  <c r="BA248" i="144" s="1"/>
  <c r="BA251" i="144" a="1"/>
  <c r="BA251" i="144" s="1"/>
  <c r="BB247" i="144" a="1"/>
  <c r="BB247" i="144" s="1"/>
  <c r="AZ250" i="147" a="1"/>
  <c r="AZ250" i="147" s="1"/>
  <c r="BC252" i="147" a="1"/>
  <c r="BC252" i="147" s="1"/>
  <c r="BC248" i="147" a="1"/>
  <c r="BC248" i="147" s="1"/>
  <c r="BB249" i="147" a="1"/>
  <c r="BB249" i="147" s="1"/>
  <c r="BB252" i="147" a="1"/>
  <c r="BB252" i="147" s="1"/>
  <c r="BB251" i="147" a="1"/>
  <c r="BB251" i="147" s="1"/>
  <c r="BA248" i="147" a="1"/>
  <c r="BA248" i="147" s="1"/>
  <c r="AZ250" i="146" a="1"/>
  <c r="AZ250" i="146" s="1"/>
  <c r="BC251" i="147" a="1"/>
  <c r="BC251" i="147" s="1"/>
  <c r="BC252" i="146" a="1"/>
  <c r="BC252" i="146" s="1"/>
  <c r="BA247" i="143" a="1"/>
  <c r="BA247" i="143" s="1"/>
  <c r="AZ248" i="143" a="1"/>
  <c r="AZ248" i="143" s="1"/>
  <c r="BB250" i="143" a="1"/>
  <c r="BB250" i="143" s="1"/>
  <c r="AZ252" i="144" a="1"/>
  <c r="AZ252" i="144" s="1"/>
  <c r="BA250" i="143" a="1"/>
  <c r="BA250" i="143" s="1"/>
  <c r="BC250" i="147" a="1"/>
  <c r="BC250" i="147" s="1"/>
  <c r="BC247" i="143" a="1"/>
  <c r="BC247" i="143" s="1"/>
  <c r="BB251" i="143" a="1"/>
  <c r="BB251" i="143" s="1"/>
  <c r="BB248" i="144" a="1"/>
  <c r="BB248" i="144" s="1"/>
  <c r="BB252" i="144" a="1"/>
  <c r="BB252" i="144" s="1"/>
  <c r="BB247" i="147" a="1"/>
  <c r="BB247" i="147" s="1"/>
  <c r="AZ250" i="143" a="1"/>
  <c r="AZ250" i="143" s="1"/>
  <c r="BA250" i="146" a="1"/>
  <c r="BA250" i="146" s="1"/>
  <c r="BC249" i="143" a="1"/>
  <c r="BC249" i="143" s="1"/>
  <c r="BC248" i="144" a="1"/>
  <c r="BC248" i="144" s="1"/>
  <c r="BA251" i="147" a="1"/>
  <c r="BA251" i="147" s="1"/>
  <c r="AZ251" i="143" a="1"/>
  <c r="AZ251" i="143" s="1"/>
  <c r="BA251" i="143" a="1"/>
  <c r="BA251" i="143" s="1"/>
  <c r="BC252" i="144" a="1"/>
  <c r="BC252" i="144" s="1"/>
  <c r="BC247" i="144" a="1"/>
  <c r="BC247" i="144" s="1"/>
  <c r="BB250" i="147" a="1"/>
  <c r="BB250" i="147" s="1"/>
  <c r="AZ252" i="146" a="1"/>
  <c r="AZ252" i="146" s="1"/>
  <c r="BB247" i="146" a="1"/>
  <c r="BB247" i="146" s="1"/>
  <c r="BB248" i="143" a="1"/>
  <c r="BB248" i="143" s="1"/>
  <c r="BA49" i="147" a="1"/>
  <c r="BA49" i="147" s="1"/>
  <c r="BB249" i="143" a="1"/>
  <c r="BB249" i="143" s="1"/>
  <c r="BA249" i="147" a="1"/>
  <c r="BA249" i="147" s="1"/>
  <c r="BB249" i="144" a="1"/>
  <c r="BB249" i="144" s="1"/>
  <c r="BC252" i="143" a="1"/>
  <c r="BC252" i="143" s="1"/>
  <c r="AZ252" i="147" a="1"/>
  <c r="AZ252" i="147" s="1"/>
  <c r="AZ247" i="146" a="1"/>
  <c r="AZ247" i="146" s="1"/>
  <c r="AZ251" i="147" a="1"/>
  <c r="AZ251" i="147" s="1"/>
  <c r="AZ249" i="143" a="1"/>
  <c r="AZ249" i="143" s="1"/>
  <c r="BC247" i="146" a="1"/>
  <c r="BC247" i="146" s="1"/>
  <c r="BB250" i="144" a="1"/>
  <c r="BB250" i="144" s="1"/>
  <c r="BC250" i="143" a="1"/>
  <c r="BC250" i="143" s="1"/>
  <c r="AZ247" i="147" a="1"/>
  <c r="AZ247" i="147" s="1"/>
  <c r="AZ247" i="143" a="1"/>
  <c r="AZ247" i="143" s="1"/>
  <c r="BA252" i="144" a="1"/>
  <c r="BA252" i="144" s="1"/>
  <c r="BA250" i="144" a="1"/>
  <c r="BA250" i="144" s="1"/>
  <c r="BC251" i="146" a="1"/>
  <c r="BC251" i="146" s="1"/>
  <c r="BA247" i="147" a="1"/>
  <c r="BA247" i="147" s="1"/>
  <c r="BA249" i="144" a="1"/>
  <c r="BA249" i="144" s="1"/>
  <c r="BC247" i="147" a="1"/>
  <c r="BC247" i="147" s="1"/>
  <c r="BB249" i="146" a="1"/>
  <c r="BB249" i="146" s="1"/>
  <c r="BC248" i="146" a="1"/>
  <c r="BC248" i="146" s="1"/>
  <c r="BA250" i="147" a="1"/>
  <c r="BA250" i="147" s="1"/>
  <c r="BB251" i="144" a="1"/>
  <c r="BB251" i="144" s="1"/>
  <c r="BC249" i="144" a="1"/>
  <c r="BC249" i="144" s="1"/>
  <c r="BC250" i="146" a="1"/>
  <c r="BC250" i="146"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1" i="142" s="1" a="1"/>
  <c r="BA251" i="142" s="1"/>
  <c r="AW257" i="142"/>
  <c r="AW276" i="142"/>
  <c r="AZ6" i="146" a="1"/>
  <c r="AZ6" i="146" s="1"/>
  <c r="BC252" i="142" l="1" a="1"/>
  <c r="BC252" i="142" s="1"/>
  <c r="AZ249" i="142" a="1"/>
  <c r="AZ249" i="142" s="1"/>
  <c r="BA249" i="142" a="1"/>
  <c r="BA249" i="142" s="1"/>
  <c r="BC250" i="142" a="1"/>
  <c r="BC250" i="142" s="1"/>
  <c r="BB249" i="142" a="1"/>
  <c r="BB249" i="142" s="1"/>
  <c r="BC247" i="142" a="1"/>
  <c r="BC247" i="142" s="1"/>
  <c r="BB137" i="142" a="1"/>
  <c r="BB137" i="142" s="1"/>
  <c r="BB251" i="142" a="1"/>
  <c r="BB251" i="142" s="1"/>
  <c r="AZ248" i="142" a="1"/>
  <c r="AZ248" i="142" s="1"/>
  <c r="BA247" i="142" a="1"/>
  <c r="BA247" i="142" s="1"/>
  <c r="BB248" i="142" a="1"/>
  <c r="BB248" i="142" s="1"/>
  <c r="BB252" i="142" a="1"/>
  <c r="BB252" i="142" s="1"/>
  <c r="BB247" i="142" a="1"/>
  <c r="BB247" i="142" s="1"/>
  <c r="AZ252" i="142" a="1"/>
  <c r="AZ252" i="142" s="1"/>
  <c r="BA250" i="142" a="1"/>
  <c r="BA250" i="142" s="1"/>
  <c r="AZ251" i="142" a="1"/>
  <c r="AZ251" i="142" s="1"/>
  <c r="BA252" i="142" a="1"/>
  <c r="BA252" i="142" s="1"/>
  <c r="BC249" i="142" a="1"/>
  <c r="BC249" i="142" s="1"/>
  <c r="AZ247" i="142" a="1"/>
  <c r="AZ247" i="142" s="1"/>
  <c r="BA248" i="142" a="1"/>
  <c r="BA248" i="142" s="1"/>
  <c r="AZ250" i="142" a="1"/>
  <c r="AZ250" i="142" s="1"/>
  <c r="BC248" i="142" a="1"/>
  <c r="BC248" i="142" s="1"/>
  <c r="BC251" i="142" a="1"/>
  <c r="BC251" i="142" s="1"/>
  <c r="BB250" i="142" a="1"/>
  <c r="BB250"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<sst xmlns="http://schemas.openxmlformats.org/spreadsheetml/2006/main" count="355" uniqueCount="66">
  <si>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</si>
  <si>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</si>
  <si>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</si>
  <si>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</si>
  <si>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</si>
  <si>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</si>
  <si>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</si>
  <si>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</si>
  <si>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</si>
  <si>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</si>
  <si>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</si>
  <si>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</si>
  <si>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</si>
  <si>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</si>
  <si>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</si>
  <si>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</si>
  <si>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</si>
  <si>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</si>
  <si>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</si>
  <si>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</si>
  <si>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</si>
  <si>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</si>
  <si>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</si>
  <si>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</si>
  <si>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</si>
  <si>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</si>
  <si>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</si>
  <si>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</si>
  <si>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</si>
  <si>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</si>
  <si>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</si>
  <si>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</si>
  <si>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</si>
  <si>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</si>
  <si>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</si>
  <si>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</si>
  <si>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</si>
  <si>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</si>
  <si>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</si>
  <si>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</si>
  <si>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</si>
  <si>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</si>
  <si>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</si>
  <si>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</si>
  <si>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</si>
  <si>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</si>
  <si>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</si>
  <si>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</si>
  <si>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</si>
  <si>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</si>
  <si>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</si>
  <si>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</si>
  <si>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</si>
  <si>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</si>
  <si>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</si>
  <si>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</si>
  <si>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</si>
  <si>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</si>
  <si>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</si>
  <si>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</si>
  <si>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</si>
  <si>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</si>
  <si>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</si>
  <si>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</si>
  <si>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Hope Creek Retirement Scenario - 
Emissions Deltas as Compared to the Base Case</t>
  </si>
  <si>
    <t>PA - Law Department of PSEG Services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</si>
</sst>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750.09200000000055</v>
      </c>
      <c r="D9" s="34">
        <v>0.30595800000000017</v>
      </c>
      <c r="E9" s="34">
        <v>0.89265300000000014</v>
      </c>
      <c r="F9" s="34">
        <v>1.6583099999999997E-6</v>
      </c>
      <c r="G9" s="34">
        <v>4.7642200000000023E-2</v>
      </c>
      <c r="H9" s="35">
        <v>2.6392199999999977E-2</v>
      </c>
    </row>
    <row r="10" spans="1:8">
      <c r="B10" s="17">
        <v>597</v>
      </c>
      <c r="C10" s="25">
        <v>0</v>
      </c>
      <c r="D10" s="34">
        <v>0</v>
      </c>
      <c r="E10" s="34">
        <v>0</v>
      </c>
      <c r="F10" s="34">
        <v>0</v>
      </c>
      <c r="G10" s="34">
        <v>0</v>
      </c>
      <c r="H10" s="35">
        <v>0</v>
      </c>
    </row>
    <row r="11" spans="1:8">
      <c r="B11" s="17">
        <v>602</v>
      </c>
      <c r="C11" s="25">
        <v>-24.960999999999331</v>
      </c>
      <c r="D11" s="34">
        <v>-7.1519999999996031E-3</v>
      </c>
      <c r="E11" s="34">
        <v>-1.4060999999998103E-2</v>
      </c>
      <c r="F11" s="34">
        <v>-5.93599999999987E-8</v>
      </c>
      <c r="G11" s="34">
        <v>-1.8976000000001658E-3</v>
      </c>
      <c r="H11" s="35">
        <v>-1.8020999999999177E-3</v>
      </c>
    </row>
    <row r="12" spans="1:8">
      <c r="B12" s="17">
        <v>1552</v>
      </c>
      <c r="C12" s="25">
        <v>0</v>
      </c>
      <c r="D12" s="34">
        <v>0</v>
      </c>
      <c r="E12" s="34">
        <v>0</v>
      </c>
      <c r="F12" s="34">
        <v>0</v>
      </c>
      <c r="G12" s="34">
        <v>0</v>
      </c>
      <c r="H12" s="35">
        <v>0</v>
      </c>
    </row>
    <row r="13" spans="1:8">
      <c r="B13" s="17">
        <v>1554</v>
      </c>
      <c r="C13" s="25">
        <v>-129.43199999999979</v>
      </c>
      <c r="D13" s="34">
        <v>-4.1617000000000459E-2</v>
      </c>
      <c r="E13" s="34">
        <v>-0.78957999999999728</v>
      </c>
      <c r="F13" s="34">
        <v>-3.8720000000000029E-7</v>
      </c>
      <c r="G13" s="34">
        <v>-2.3804799999999959E-2</v>
      </c>
      <c r="H13" s="35">
        <v>-1.9287399999999955E-2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0</v>
      </c>
      <c r="D20" s="34">
        <v>0</v>
      </c>
      <c r="E20" s="34">
        <v>0</v>
      </c>
      <c r="F20" s="34">
        <v>0</v>
      </c>
      <c r="G20" s="34">
        <v>0</v>
      </c>
      <c r="H20" s="35">
        <v>0</v>
      </c>
    </row>
    <row r="21" spans="2:8">
      <c r="B21" s="17">
        <v>1580</v>
      </c>
      <c r="C21" s="25">
        <v>0</v>
      </c>
      <c r="D21" s="34">
        <v>0</v>
      </c>
      <c r="E21" s="34">
        <v>0</v>
      </c>
      <c r="F21" s="34">
        <v>0</v>
      </c>
      <c r="G21" s="34">
        <v>0</v>
      </c>
      <c r="H21" s="35">
        <v>0</v>
      </c>
    </row>
    <row r="22" spans="2:8">
      <c r="B22" s="17">
        <v>2379</v>
      </c>
      <c r="C22" s="25">
        <v>487.77300000000002</v>
      </c>
      <c r="D22" s="34">
        <v>2.9191909999999996</v>
      </c>
      <c r="E22" s="34">
        <v>8.5750869999999986E-3</v>
      </c>
      <c r="F22" s="34">
        <v>0</v>
      </c>
      <c r="G22" s="34">
        <v>3.0897819999999999E-2</v>
      </c>
      <c r="H22" s="35">
        <v>2.9800210000000001E-2</v>
      </c>
    </row>
    <row r="23" spans="2:8">
      <c r="B23" s="17">
        <v>2390</v>
      </c>
      <c r="C23" s="25">
        <v>404.35210000000006</v>
      </c>
      <c r="D23" s="34">
        <v>0.45187739999999998</v>
      </c>
      <c r="E23" s="34">
        <v>0.22514619999999991</v>
      </c>
      <c r="F23" s="34">
        <v>4.7205650000000007E-7</v>
      </c>
      <c r="G23" s="34">
        <v>9.7556750000000025E-2</v>
      </c>
      <c r="H23" s="35">
        <v>9.2415960000000047E-2</v>
      </c>
    </row>
    <row r="24" spans="2:8">
      <c r="B24" s="17">
        <v>2393</v>
      </c>
      <c r="C24" s="25">
        <v>115.84650000000011</v>
      </c>
      <c r="D24" s="34">
        <v>9.9012199999999995E-2</v>
      </c>
      <c r="E24" s="34">
        <v>5.2446300000000001E-3</v>
      </c>
      <c r="F24" s="34">
        <v>0</v>
      </c>
      <c r="G24" s="34">
        <v>6.1331100000000249E-3</v>
      </c>
      <c r="H24" s="35">
        <v>5.9152399999999883E-3</v>
      </c>
    </row>
    <row r="25" spans="2:8">
      <c r="B25" s="17">
        <v>2398</v>
      </c>
      <c r="C25" s="25">
        <v>246.66100000000006</v>
      </c>
      <c r="D25" s="34">
        <v>3.3763100000000046E-2</v>
      </c>
      <c r="E25" s="34">
        <v>1.2428200000000056E-3</v>
      </c>
      <c r="F25" s="34">
        <v>0</v>
      </c>
      <c r="G25" s="34">
        <v>1.5986899999999915E-2</v>
      </c>
      <c r="H25" s="35">
        <v>1.5418999999999961E-2</v>
      </c>
    </row>
    <row r="26" spans="2:8">
      <c r="B26" s="17">
        <v>2399</v>
      </c>
      <c r="C26" s="25">
        <v>276.49439999999993</v>
      </c>
      <c r="D26" s="34">
        <v>0.25441678000000012</v>
      </c>
      <c r="E26" s="34">
        <v>1.5275735000000006E-3</v>
      </c>
      <c r="F26" s="34">
        <v>3.9362289999999998E-8</v>
      </c>
      <c r="G26" s="34">
        <v>2.412235800000001E-2</v>
      </c>
      <c r="H26" s="35">
        <v>2.3066072000000007E-2</v>
      </c>
    </row>
    <row r="27" spans="2:8">
      <c r="B27" s="17">
        <v>2401</v>
      </c>
      <c r="C27" s="25">
        <v>43.448499999999967</v>
      </c>
      <c r="D27" s="34">
        <v>2.7280599999999988E-2</v>
      </c>
      <c r="E27" s="34">
        <v>3.6085499999999977E-4</v>
      </c>
      <c r="F27" s="34">
        <v>0</v>
      </c>
      <c r="G27" s="34">
        <v>2.7850999999999987E-3</v>
      </c>
      <c r="H27" s="35">
        <v>2.6861599999999999E-3</v>
      </c>
    </row>
    <row r="28" spans="2:8">
      <c r="B28" s="17">
        <v>2404</v>
      </c>
      <c r="C28" s="25">
        <v>90.933199999999943</v>
      </c>
      <c r="D28" s="34">
        <v>3.6517950000000021E-2</v>
      </c>
      <c r="E28" s="34">
        <v>6.008729999999983E-4</v>
      </c>
      <c r="F28" s="34">
        <v>0</v>
      </c>
      <c r="G28" s="34">
        <v>5.8831199999999917E-3</v>
      </c>
      <c r="H28" s="35">
        <v>5.6741200000000047E-3</v>
      </c>
    </row>
    <row r="29" spans="2:8">
      <c r="B29" s="17">
        <v>2406</v>
      </c>
      <c r="C29" s="25">
        <v>377.86639999999898</v>
      </c>
      <c r="D29" s="34">
        <v>6.6959699999999955E-2</v>
      </c>
      <c r="E29" s="34">
        <v>1.905949000000004E-3</v>
      </c>
      <c r="F29" s="34">
        <v>0</v>
      </c>
      <c r="G29" s="34">
        <v>2.451711000000012E-2</v>
      </c>
      <c r="H29" s="35">
        <v>2.3646199999999951E-2</v>
      </c>
    </row>
    <row r="30" spans="2:8">
      <c r="B30" s="17">
        <v>2410</v>
      </c>
      <c r="C30" s="25">
        <v>0</v>
      </c>
      <c r="D30" s="34">
        <v>0</v>
      </c>
      <c r="E30" s="34">
        <v>0</v>
      </c>
      <c r="F30" s="34">
        <v>0</v>
      </c>
      <c r="G30" s="34">
        <v>0</v>
      </c>
      <c r="H30" s="35">
        <v>0</v>
      </c>
    </row>
    <row r="31" spans="2:8">
      <c r="B31" s="17">
        <v>2411</v>
      </c>
      <c r="C31" s="25">
        <v>37.070000000000618</v>
      </c>
      <c r="D31" s="34">
        <v>6.2837000000000032E-3</v>
      </c>
      <c r="E31" s="34">
        <v>0</v>
      </c>
      <c r="F31" s="34">
        <v>0</v>
      </c>
      <c r="G31" s="34">
        <v>2.4249000000000076E-3</v>
      </c>
      <c r="H31" s="35">
        <v>2.3388000000000297E-3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0</v>
      </c>
      <c r="D41" s="34">
        <v>0</v>
      </c>
      <c r="E41" s="34">
        <v>0</v>
      </c>
      <c r="F41" s="34">
        <v>0</v>
      </c>
      <c r="G41" s="34">
        <v>0</v>
      </c>
      <c r="H41" s="35">
        <v>0</v>
      </c>
    </row>
    <row r="42" spans="2:8">
      <c r="B42" s="17">
        <v>3120</v>
      </c>
      <c r="C42" s="25">
        <v>0</v>
      </c>
      <c r="D42" s="34">
        <v>0</v>
      </c>
      <c r="E42" s="34">
        <v>0</v>
      </c>
      <c r="F42" s="34">
        <v>0</v>
      </c>
      <c r="G42" s="34">
        <v>0</v>
      </c>
      <c r="H42" s="35">
        <v>0</v>
      </c>
    </row>
    <row r="43" spans="2:8">
      <c r="B43" s="17">
        <v>3122</v>
      </c>
      <c r="C43" s="25">
        <v>0</v>
      </c>
      <c r="D43" s="34">
        <v>0</v>
      </c>
      <c r="E43" s="34">
        <v>0</v>
      </c>
      <c r="F43" s="34">
        <v>0</v>
      </c>
      <c r="G43" s="34">
        <v>0</v>
      </c>
      <c r="H43" s="35">
        <v>0</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268.34999999999854</v>
      </c>
      <c r="D49" s="34">
        <v>0.26819300000000013</v>
      </c>
      <c r="E49" s="34">
        <v>6.7048799999999353E-2</v>
      </c>
      <c r="F49" s="34">
        <v>0</v>
      </c>
      <c r="G49" s="34">
        <v>1.7249499999999918E-2</v>
      </c>
      <c r="H49" s="35">
        <v>1.6636799999999896E-2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462.19599999999991</v>
      </c>
      <c r="D55" s="34">
        <v>0.63400999999999996</v>
      </c>
      <c r="E55" s="34">
        <v>2.3728500000000041E-2</v>
      </c>
      <c r="F55" s="34">
        <v>0</v>
      </c>
      <c r="G55" s="34">
        <v>2.953849999999969E-2</v>
      </c>
      <c r="H55" s="35">
        <v>2.8489199999999881E-2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0</v>
      </c>
      <c r="D68" s="34">
        <v>0</v>
      </c>
      <c r="E68" s="34">
        <v>0</v>
      </c>
      <c r="F68" s="34">
        <v>0</v>
      </c>
      <c r="G68" s="34">
        <v>0</v>
      </c>
      <c r="H68" s="35">
        <v>0</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371.88190000000003</v>
      </c>
      <c r="D72" s="34">
        <v>0.16247270999999999</v>
      </c>
      <c r="E72" s="34">
        <v>1.8743730000000004E-3</v>
      </c>
      <c r="F72" s="34">
        <v>0</v>
      </c>
      <c r="G72" s="34">
        <v>2.4110960000000001E-2</v>
      </c>
      <c r="H72" s="35">
        <v>2.3254433000000001E-2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54.179500000000075</v>
      </c>
      <c r="D77" s="34">
        <v>5.2670999999999912E-2</v>
      </c>
      <c r="E77" s="34">
        <v>3.2401039999999971E-4</v>
      </c>
      <c r="F77" s="34">
        <v>0</v>
      </c>
      <c r="G77" s="34">
        <v>3.5414790000000002E-3</v>
      </c>
      <c r="H77" s="35">
        <v>3.4156740000000005E-3</v>
      </c>
    </row>
    <row r="78" spans="2:8">
      <c r="B78" s="17">
        <v>7153</v>
      </c>
      <c r="C78" s="25">
        <v>201.38800000000083</v>
      </c>
      <c r="D78" s="34">
        <v>5.8009999999999895E-2</v>
      </c>
      <c r="E78" s="34">
        <v>6.7650000000000002E-4</v>
      </c>
      <c r="F78" s="34">
        <v>0</v>
      </c>
      <c r="G78" s="34">
        <v>1.3053199999999987E-2</v>
      </c>
      <c r="H78" s="35">
        <v>1.2589599999999979E-2</v>
      </c>
    </row>
    <row r="79" spans="2:8">
      <c r="B79" s="17">
        <v>7288</v>
      </c>
      <c r="C79" s="25">
        <v>164.68690000000004</v>
      </c>
      <c r="D79" s="34">
        <v>9.6889700000000023E-2</v>
      </c>
      <c r="E79" s="34">
        <v>8.3048300000000013E-4</v>
      </c>
      <c r="F79" s="34">
        <v>0</v>
      </c>
      <c r="G79" s="34">
        <v>1.0682899999999999E-2</v>
      </c>
      <c r="H79" s="35">
        <v>1.0303400000000001E-2</v>
      </c>
    </row>
    <row r="80" spans="2:8">
      <c r="B80" s="17">
        <v>7318</v>
      </c>
      <c r="C80" s="25">
        <v>94.510499999999993</v>
      </c>
      <c r="D80" s="34">
        <v>0.11326799999999999</v>
      </c>
      <c r="E80" s="34">
        <v>4.7691779999999999E-4</v>
      </c>
      <c r="F80" s="34">
        <v>0</v>
      </c>
      <c r="G80" s="34">
        <v>6.1348180000000002E-3</v>
      </c>
      <c r="H80" s="35">
        <v>5.916892E-3</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920.50469999999905</v>
      </c>
      <c r="D83" s="34">
        <v>0.24156859999999991</v>
      </c>
      <c r="E83" s="34">
        <v>4.6467680000000025E-3</v>
      </c>
      <c r="F83" s="34">
        <v>0</v>
      </c>
      <c r="G83" s="34">
        <v>4.9577970000000027E-2</v>
      </c>
      <c r="H83" s="35">
        <v>4.9577970000000027E-2</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21.706000000000017</v>
      </c>
      <c r="D90" s="34">
        <v>6.7088000000000148E-3</v>
      </c>
      <c r="E90" s="34">
        <v>1.0879100000000044E-4</v>
      </c>
      <c r="F90" s="34">
        <v>0</v>
      </c>
      <c r="G90" s="34">
        <v>1.3994400000000018E-3</v>
      </c>
      <c r="H90" s="35">
        <v>1.3497199999999987E-3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118.7199999999998</v>
      </c>
      <c r="D107" s="34">
        <v>4.265030000000003E-2</v>
      </c>
      <c r="E107" s="34">
        <v>5.9930000000000053E-4</v>
      </c>
      <c r="F107" s="34">
        <v>0</v>
      </c>
      <c r="G107" s="34">
        <v>6.70844000000001E-3</v>
      </c>
      <c r="H107" s="35">
        <v>6.70844000000001E-3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689.98600000000079</v>
      </c>
      <c r="D118" s="34">
        <v>0.11695629999999957</v>
      </c>
      <c r="E118" s="34">
        <v>0</v>
      </c>
      <c r="F118" s="34">
        <v>0</v>
      </c>
      <c r="G118" s="34">
        <v>4.5133960000000029E-2</v>
      </c>
      <c r="H118" s="35">
        <v>4.3530669999999994E-2</v>
      </c>
    </row>
    <row r="119" spans="2:8">
      <c r="B119" s="17">
        <v>50611</v>
      </c>
      <c r="C119" s="25">
        <v>0</v>
      </c>
      <c r="D119" s="34">
        <v>0</v>
      </c>
      <c r="E119" s="34">
        <v>0</v>
      </c>
      <c r="F119" s="34">
        <v>0</v>
      </c>
      <c r="G119" s="34">
        <v>0</v>
      </c>
      <c r="H119" s="35">
        <v>0</v>
      </c>
    </row>
    <row r="120" spans="2:8">
      <c r="B120" s="17">
        <v>50628</v>
      </c>
      <c r="C120" s="25">
        <v>11.157299999999992</v>
      </c>
      <c r="D120" s="34">
        <v>1.8181599999999992E-2</v>
      </c>
      <c r="E120" s="34">
        <v>5.9866199999999981E-2</v>
      </c>
      <c r="F120" s="34">
        <v>8.8691000000000036E-9</v>
      </c>
      <c r="G120" s="34">
        <v>8.8247000000000152E-4</v>
      </c>
      <c r="H120" s="35">
        <v>5.736179999999997E-4</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18.183399999999892</v>
      </c>
      <c r="D123" s="34">
        <v>9.4237999999999822E-3</v>
      </c>
      <c r="E123" s="34">
        <v>9.1789000000000107E-5</v>
      </c>
      <c r="F123" s="34">
        <v>0</v>
      </c>
      <c r="G123" s="34">
        <v>1.180729999999991E-3</v>
      </c>
      <c r="H123" s="35">
        <v>1.1387999999999954E-3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12.067000000000007</v>
      </c>
      <c r="D137" s="34">
        <v>1.9745000000000457E-3</v>
      </c>
      <c r="E137" s="34">
        <v>8.100000000000121E-5</v>
      </c>
      <c r="F137" s="34">
        <v>0</v>
      </c>
      <c r="G137" s="34">
        <v>7.8149999999999054E-4</v>
      </c>
      <c r="H137" s="35">
        <v>7.5379999999999892E-4</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-65.889000000000124</v>
      </c>
      <c r="D144" s="34">
        <v>-1.5287899999999965E-2</v>
      </c>
      <c r="E144" s="34">
        <v>-3.3234400000000004E-4</v>
      </c>
      <c r="F144" s="34">
        <v>0</v>
      </c>
      <c r="G144" s="34">
        <v>-4.2752000000000068E-3</v>
      </c>
      <c r="H144" s="35">
        <v>-4.1232999999999964E-3</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0</v>
      </c>
      <c r="D148" s="34">
        <v>0</v>
      </c>
      <c r="E148" s="34">
        <v>0</v>
      </c>
      <c r="F148" s="34">
        <v>0</v>
      </c>
      <c r="G148" s="34">
        <v>0</v>
      </c>
      <c r="H148" s="35">
        <v>0</v>
      </c>
    </row>
    <row r="149" spans="2:8">
      <c r="B149" s="17">
        <v>55231</v>
      </c>
      <c r="C149" s="25">
        <v>0</v>
      </c>
      <c r="D149" s="34">
        <v>0</v>
      </c>
      <c r="E149" s="34">
        <v>0</v>
      </c>
      <c r="F149" s="34">
        <v>0</v>
      </c>
      <c r="G149" s="34">
        <v>0</v>
      </c>
      <c r="H149" s="35">
        <v>0</v>
      </c>
    </row>
    <row r="150" spans="2:8">
      <c r="B150" s="17">
        <v>55233</v>
      </c>
      <c r="C150" s="25">
        <v>0</v>
      </c>
      <c r="D150" s="34">
        <v>0</v>
      </c>
      <c r="E150" s="34">
        <v>0</v>
      </c>
      <c r="F150" s="34">
        <v>0</v>
      </c>
      <c r="G150" s="34">
        <v>0</v>
      </c>
      <c r="H150" s="35">
        <v>0</v>
      </c>
    </row>
    <row r="151" spans="2:8">
      <c r="B151" s="17">
        <v>55239</v>
      </c>
      <c r="C151" s="25">
        <v>0</v>
      </c>
      <c r="D151" s="34">
        <v>0</v>
      </c>
      <c r="E151" s="34">
        <v>0</v>
      </c>
      <c r="F151" s="34">
        <v>0</v>
      </c>
      <c r="G151" s="34">
        <v>0</v>
      </c>
      <c r="H151" s="35">
        <v>0</v>
      </c>
    </row>
    <row r="152" spans="2:8">
      <c r="B152" s="17">
        <v>55298</v>
      </c>
      <c r="C152" s="25">
        <v>43.894000000000233</v>
      </c>
      <c r="D152" s="34">
        <v>2.8066999999999398E-3</v>
      </c>
      <c r="E152" s="34">
        <v>2.21579999999999E-4</v>
      </c>
      <c r="F152" s="34">
        <v>0</v>
      </c>
      <c r="G152" s="34">
        <v>9.4769999999999577E-4</v>
      </c>
      <c r="H152" s="35">
        <v>9.4769999999999577E-4</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328.30600000000049</v>
      </c>
      <c r="D155" s="34">
        <v>3.7641899999999895E-2</v>
      </c>
      <c r="E155" s="34">
        <v>8.2105999999999846E-4</v>
      </c>
      <c r="F155" s="34">
        <v>0</v>
      </c>
      <c r="G155" s="34">
        <v>2.1391300000000113E-2</v>
      </c>
      <c r="H155" s="35">
        <v>2.0631400000000077E-2</v>
      </c>
    </row>
    <row r="156" spans="2:8">
      <c r="B156" s="17">
        <v>55667</v>
      </c>
      <c r="C156" s="25">
        <v>42.563000000000102</v>
      </c>
      <c r="D156" s="34">
        <v>3.5452999999999735E-3</v>
      </c>
      <c r="E156" s="34">
        <v>2.1486999999999895E-4</v>
      </c>
      <c r="F156" s="34">
        <v>0</v>
      </c>
      <c r="G156" s="34">
        <v>2.7638999999999858E-3</v>
      </c>
      <c r="H156" s="35">
        <v>2.6656999999999931E-3</v>
      </c>
    </row>
    <row r="157" spans="2:8">
      <c r="B157" s="17">
        <v>55690</v>
      </c>
      <c r="C157" s="25">
        <v>0</v>
      </c>
      <c r="D157" s="34">
        <v>0</v>
      </c>
      <c r="E157" s="34">
        <v>0</v>
      </c>
      <c r="F157" s="34">
        <v>0</v>
      </c>
      <c r="G157" s="34">
        <v>0</v>
      </c>
      <c r="H157" s="35">
        <v>0</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202.7315000000001</v>
      </c>
      <c r="D161" s="34">
        <v>5.3266900000000061E-2</v>
      </c>
      <c r="E161" s="34">
        <v>1.0234119999999996E-3</v>
      </c>
      <c r="F161" s="34">
        <v>0</v>
      </c>
      <c r="G161" s="34">
        <v>1.3164639999999991E-2</v>
      </c>
      <c r="H161" s="35">
        <v>1.2696979999999997E-2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454.3119999999999</v>
      </c>
      <c r="D185" s="34">
        <v>2.3316199999999954E-2</v>
      </c>
      <c r="E185" s="34">
        <v>2.2933999999999975E-3</v>
      </c>
      <c r="F185" s="34">
        <v>0</v>
      </c>
      <c r="G185" s="34">
        <v>1.1018899999999998E-2</v>
      </c>
      <c r="H185" s="35">
        <v>9.362300000000004E-3</v>
      </c>
    </row>
    <row r="186" spans="2:8">
      <c r="B186" s="17">
        <v>57183</v>
      </c>
      <c r="C186" s="25">
        <v>0</v>
      </c>
      <c r="D186" s="34">
        <v>0</v>
      </c>
      <c r="E186" s="34">
        <v>0</v>
      </c>
      <c r="F186" s="34">
        <v>0</v>
      </c>
      <c r="G186" s="34">
        <v>0</v>
      </c>
      <c r="H186" s="35">
        <v>0</v>
      </c>
    </row>
    <row r="187" spans="2:8">
      <c r="B187" s="17">
        <v>57349</v>
      </c>
      <c r="C187" s="25">
        <v>128.36799999999994</v>
      </c>
      <c r="D187" s="34">
        <v>7.6679000000000053E-3</v>
      </c>
      <c r="E187" s="34">
        <v>6.4798999999999933E-4</v>
      </c>
      <c r="F187" s="34">
        <v>0</v>
      </c>
      <c r="G187" s="34">
        <v>8.3353999999999928E-3</v>
      </c>
      <c r="H187" s="35">
        <v>8.0392999999999992E-3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13.425999999999476</v>
      </c>
      <c r="D191" s="34">
        <v>6.4389999999997505E-4</v>
      </c>
      <c r="E191" s="34">
        <v>6.7779999999999924E-5</v>
      </c>
      <c r="F191" s="34">
        <v>0</v>
      </c>
      <c r="G191" s="34">
        <v>8.7180000000003366E-4</v>
      </c>
      <c r="H191" s="35">
        <v>8.4089999999997778E-4</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140.15099999999984</v>
      </c>
      <c r="D198" s="34">
        <v>7.3107000000000033E-3</v>
      </c>
      <c r="E198" s="34">
        <v>7.0748999999999812E-4</v>
      </c>
      <c r="F198" s="34">
        <v>0</v>
      </c>
      <c r="G198" s="34">
        <v>9.1009000000000229E-3</v>
      </c>
      <c r="H198" s="35">
        <v>8.7774999999999936E-3</v>
      </c>
    </row>
    <row r="199" spans="2:8" s="16" customFormat="1">
      <c r="B199" s="17">
        <v>58110</v>
      </c>
      <c r="C199" s="25">
        <v>4.7093069999999999</v>
      </c>
      <c r="D199" s="34">
        <v>8.0500959999999996E-4</v>
      </c>
      <c r="E199" s="34">
        <v>0</v>
      </c>
      <c r="F199" s="34">
        <v>0</v>
      </c>
      <c r="G199" s="34">
        <v>3.1065671999999997E-4</v>
      </c>
      <c r="H199" s="35">
        <v>2.9962095999999997E-4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-1.0000000029430911E-9</v>
      </c>
    </row>
    <row r="203" spans="2:8" s="16" customFormat="1">
      <c r="B203" s="17">
        <v>58208</v>
      </c>
      <c r="C203" s="25">
        <v>0</v>
      </c>
      <c r="D203" s="34">
        <v>0</v>
      </c>
      <c r="E203" s="34">
        <v>0</v>
      </c>
      <c r="F203" s="34">
        <v>0</v>
      </c>
      <c r="G203" s="34">
        <v>0</v>
      </c>
      <c r="H203" s="35">
        <v>0</v>
      </c>
    </row>
    <row r="204" spans="2:8" s="16" customFormat="1">
      <c r="B204" s="17">
        <v>58235</v>
      </c>
      <c r="C204" s="25">
        <v>67.483199999999982</v>
      </c>
      <c r="D204" s="34">
        <v>6.6770499999999969E-3</v>
      </c>
      <c r="E204" s="34">
        <v>3.4066599999999989E-4</v>
      </c>
      <c r="F204" s="34">
        <v>0</v>
      </c>
      <c r="G204" s="34">
        <v>4.3821399999999996E-3</v>
      </c>
      <c r="H204" s="35">
        <v>4.2264699999999995E-3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0</v>
      </c>
      <c r="D210" s="34">
        <v>0</v>
      </c>
      <c r="E210" s="34">
        <v>0</v>
      </c>
      <c r="F210" s="34">
        <v>0</v>
      </c>
      <c r="G210" s="34">
        <v>0</v>
      </c>
      <c r="H210" s="35">
        <v>0</v>
      </c>
    </row>
    <row r="211" spans="2:8" s="16" customFormat="1">
      <c r="B211" s="17">
        <v>58433</v>
      </c>
      <c r="C211" s="25">
        <v>39.393992000000004</v>
      </c>
      <c r="D211" s="34">
        <v>6.7340159999999998E-3</v>
      </c>
      <c r="E211" s="34">
        <v>0</v>
      </c>
      <c r="F211" s="34">
        <v>0</v>
      </c>
      <c r="G211" s="34">
        <v>2.5986854999999996E-3</v>
      </c>
      <c r="H211" s="35">
        <v>2.5063700800000005E-3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10.244499999999988</v>
      </c>
      <c r="D218" s="34">
        <v>8.7559499999999985E-4</v>
      </c>
      <c r="E218" s="34">
        <v>0</v>
      </c>
      <c r="F218" s="34">
        <v>0</v>
      </c>
      <c r="G218" s="34">
        <v>6.75794999999999E-4</v>
      </c>
      <c r="H218" s="35">
        <v>6.5179000000000018E-4</v>
      </c>
    </row>
    <row r="219" spans="2:8" s="16" customFormat="1">
      <c r="B219" s="17">
        <v>58813</v>
      </c>
      <c r="C219" s="25">
        <v>3.324079999999995</v>
      </c>
      <c r="D219" s="34">
        <v>5.6705400000000433E-4</v>
      </c>
      <c r="E219" s="34">
        <v>0</v>
      </c>
      <c r="F219" s="34">
        <v>0</v>
      </c>
      <c r="G219" s="34">
        <v>2.1882800000000077E-4</v>
      </c>
      <c r="H219" s="35">
        <v>2.1105499999999992E-4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9.9999999947364415E-10</v>
      </c>
      <c r="H223" s="35">
        <v>9.9999999947364415E-10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-1.8368600000000015</v>
      </c>
      <c r="D227" s="34">
        <v>-3.1399399999999973E-4</v>
      </c>
      <c r="E227" s="34">
        <v>0</v>
      </c>
      <c r="F227" s="34">
        <v>0</v>
      </c>
      <c r="G227" s="34">
        <v>-1.211719999999999E-4</v>
      </c>
      <c r="H227" s="35">
        <v>-1.1686699999999988E-4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82.284999999999854</v>
      </c>
      <c r="D230" s="34">
        <v>1.3948000000000071E-2</v>
      </c>
      <c r="E230" s="34">
        <v>0</v>
      </c>
      <c r="F230" s="34">
        <v>0</v>
      </c>
      <c r="G230" s="34">
        <v>5.3826000000000152E-3</v>
      </c>
      <c r="H230" s="35">
        <v>5.1913999999999572E-3</v>
      </c>
    </row>
    <row r="231" spans="2:8" s="16" customFormat="1">
      <c r="B231" s="17">
        <v>59783</v>
      </c>
      <c r="C231" s="25">
        <v>0</v>
      </c>
      <c r="D231" s="34">
        <v>0</v>
      </c>
      <c r="E231" s="34">
        <v>0</v>
      </c>
      <c r="F231" s="34">
        <v>0</v>
      </c>
      <c r="G231" s="34">
        <v>0</v>
      </c>
      <c r="H231" s="35">
        <v>0</v>
      </c>
    </row>
    <row r="232" spans="2:8" s="16" customFormat="1">
      <c r="B232" s="17">
        <v>59906</v>
      </c>
      <c r="C232" s="25">
        <v>0</v>
      </c>
      <c r="D232" s="34">
        <v>0</v>
      </c>
      <c r="E232" s="34">
        <v>0</v>
      </c>
      <c r="F232" s="34">
        <v>0</v>
      </c>
      <c r="G232" s="34">
        <v>0</v>
      </c>
      <c r="H232" s="35">
        <v>0</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258.44700000000012</v>
      </c>
      <c r="D238" s="34">
        <v>4.3808000000000069E-2</v>
      </c>
      <c r="E238" s="34">
        <v>0</v>
      </c>
      <c r="F238" s="34">
        <v>0</v>
      </c>
      <c r="G238" s="34">
        <v>1.6905700000000023E-2</v>
      </c>
      <c r="H238" s="35">
        <v>1.630520000000002E-2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63.363999999999578</v>
      </c>
      <c r="D242" s="34">
        <v>1.0740599999999989E-2</v>
      </c>
      <c r="E242" s="34">
        <v>0</v>
      </c>
      <c r="F242" s="34">
        <v>0</v>
      </c>
      <c r="G242" s="34">
        <v>4.144800000000004E-3</v>
      </c>
      <c r="H242" s="35">
        <v>3.9975000000000427E-3</v>
      </c>
    </row>
    <row r="243" spans="2:8" s="16" customFormat="1">
      <c r="B243" s="17">
        <v>61263</v>
      </c>
      <c r="C243" s="25">
        <v>0</v>
      </c>
      <c r="D243" s="34">
        <v>0</v>
      </c>
      <c r="E243" s="34">
        <v>0</v>
      </c>
      <c r="F243" s="34">
        <v>0</v>
      </c>
      <c r="G243" s="34">
        <v>0</v>
      </c>
      <c r="H243" s="35">
        <v>0</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1218.461576819398</v>
      </c>
      <c r="D259" s="34">
        <v>0.49244317557895023</v>
      </c>
      <c r="E259" s="34">
        <v>0.89445487309421967</v>
      </c>
      <c r="F259" s="34">
        <v>3.316616130177804E-3</v>
      </c>
      <c r="G259" s="34">
        <v>7.8074918063069987E-2</v>
      </c>
      <c r="H259" s="35">
        <v>5.5743920267560032E-2</v>
      </c>
    </row>
    <row r="260" spans="2:8">
      <c r="B260" s="17" t="s">
        <v>27</v>
      </c>
      <c r="C260" s="52">
        <v>-241.69544363100431</v>
      </c>
      <c r="D260" s="34">
        <v>-1.5156666573602706E-2</v>
      </c>
      <c r="E260" s="34">
        <v>0.14430843293659734</v>
      </c>
      <c r="F260" s="34">
        <v>2.971312369480783E-4</v>
      </c>
      <c r="G260" s="34">
        <v>-1.8467806454300018E-2</v>
      </c>
      <c r="H260" s="35">
        <v>-2.2412908525399899E-2</v>
      </c>
    </row>
    <row r="261" spans="2:8">
      <c r="B261" s="17" t="s">
        <v>26</v>
      </c>
      <c r="C261" s="52">
        <v>236.2101135259727</v>
      </c>
      <c r="D261" s="34">
        <v>0.27763158618500938</v>
      </c>
      <c r="E261" s="34">
        <v>0.15224266052200619</v>
      </c>
      <c r="F261" s="34">
        <v>1.2152850104008017E-4</v>
      </c>
      <c r="G261" s="34">
        <v>2.508095744989447E-2</v>
      </c>
      <c r="H261" s="35">
        <v>2.2862867801400455E-2</v>
      </c>
    </row>
    <row r="262" spans="2:8">
      <c r="B262" s="17" t="s">
        <v>25</v>
      </c>
      <c r="C262" s="52">
        <v>-335.31892013497418</v>
      </c>
      <c r="D262" s="34">
        <v>-0.6676837378180096</v>
      </c>
      <c r="E262" s="34">
        <v>-0.31195174157599581</v>
      </c>
      <c r="F262" s="34">
        <v>-1.5539669675499468E-3</v>
      </c>
      <c r="G262" s="34">
        <v>-3.3955184859301824E-2</v>
      </c>
      <c r="H262" s="35">
        <v>-2.6140079950000228E-2</v>
      </c>
    </row>
    <row r="263" spans="2:8">
      <c r="B263" s="17" t="s">
        <v>24</v>
      </c>
      <c r="C263" s="52">
        <v>987.46170043949678</v>
      </c>
      <c r="D263" s="34">
        <v>0.22890866454689984</v>
      </c>
      <c r="E263" s="34">
        <v>-0.79872619803060019</v>
      </c>
      <c r="F263" s="34">
        <v>-8.9311106421396946E-4</v>
      </c>
      <c r="G263" s="34">
        <v>3.861462557689066E-2</v>
      </c>
      <c r="H263" s="35">
        <v>4.2696954216809857E-2</v>
      </c>
    </row>
    <row r="264" spans="2:8">
      <c r="B264" s="17" t="s">
        <v>23</v>
      </c>
      <c r="C264" s="52">
        <v>2450.8318424220197</v>
      </c>
      <c r="D264" s="34">
        <v>0.51558369118799874</v>
      </c>
      <c r="E264" s="34">
        <v>-0.12579631805419922</v>
      </c>
      <c r="F264" s="34">
        <v>-3.1540912459604442E-4</v>
      </c>
      <c r="G264" s="34">
        <v>0.16164436881079958</v>
      </c>
      <c r="H264" s="35">
        <v>0.15690925923991017</v>
      </c>
    </row>
    <row r="265" spans="2:8">
      <c r="B265" s="17" t="s">
        <v>22</v>
      </c>
      <c r="C265" s="52">
        <v>-25.599037170992233</v>
      </c>
      <c r="D265" s="34">
        <v>-0.1033029248939954</v>
      </c>
      <c r="E265" s="34">
        <v>-0.12478870665700015</v>
      </c>
      <c r="F265" s="34">
        <v>-4.2264129263003269E-4</v>
      </c>
      <c r="G265" s="34">
        <v>2.1638718899019693E-3</v>
      </c>
      <c r="H265" s="35">
        <v>2.770947758101272E-3</v>
      </c>
    </row>
    <row r="266" spans="2:8">
      <c r="B266" s="17" t="s">
        <v>21</v>
      </c>
      <c r="C266" s="52">
        <v>4612.5931985970092</v>
      </c>
      <c r="D266" s="34">
        <v>4.5228675306570985</v>
      </c>
      <c r="E266" s="34">
        <v>0.31346321385353981</v>
      </c>
      <c r="F266" s="34">
        <v>1.0405755546118028E-3</v>
      </c>
      <c r="G266" s="34">
        <v>0.35197878783583025</v>
      </c>
      <c r="H266" s="35">
        <v>0.33641411079770034</v>
      </c>
    </row>
    <row r="267" spans="2:8">
      <c r="B267" s="17" t="s">
        <v>20</v>
      </c>
      <c r="C267" s="52">
        <v>5431.1850365699793</v>
      </c>
      <c r="D267" s="34">
        <v>10.39662997808</v>
      </c>
      <c r="E267" s="34">
        <v>1.2664018074064955</v>
      </c>
      <c r="F267" s="34">
        <v>7.5078605732419035E-4</v>
      </c>
      <c r="G267" s="34">
        <v>0.36498703699180091</v>
      </c>
      <c r="H267" s="35">
        <v>0.34674418419490038</v>
      </c>
    </row>
    <row r="268" spans="2:8">
      <c r="B268" s="17" t="s">
        <v>19</v>
      </c>
      <c r="C268" s="52">
        <v>-275.48654103302397</v>
      </c>
      <c r="D268" s="34">
        <v>-0.39187351659302294</v>
      </c>
      <c r="E268" s="34">
        <v>-8.2523524760063083E-3</v>
      </c>
      <c r="F268" s="34">
        <v>0</v>
      </c>
      <c r="G268" s="34">
        <v>-2.5157804251701776E-2</v>
      </c>
      <c r="H268" s="35">
        <v>-2.4812832067301116E-2</v>
      </c>
    </row>
    <row r="269" spans="2:8">
      <c r="B269" s="17" t="s">
        <v>18</v>
      </c>
      <c r="C269" s="52">
        <v>1582.7370944020222</v>
      </c>
      <c r="D269" s="34">
        <v>1.0317935242779868</v>
      </c>
      <c r="E269" s="34">
        <v>9.2180099571010032E-2</v>
      </c>
      <c r="F269" s="34">
        <v>0</v>
      </c>
      <c r="G269" s="34">
        <v>0.10070825583530052</v>
      </c>
      <c r="H269" s="35">
        <v>9.7160092555000688E-2</v>
      </c>
    </row>
    <row r="270" spans="2:8">
      <c r="B270" s="17" t="s">
        <v>17</v>
      </c>
      <c r="C270" s="52">
        <v>0</v>
      </c>
      <c r="D270" s="34">
        <v>0</v>
      </c>
      <c r="E270" s="34">
        <v>0</v>
      </c>
      <c r="F270" s="34">
        <v>0</v>
      </c>
      <c r="G270" s="34">
        <v>0</v>
      </c>
      <c r="H270" s="35">
        <v>0</v>
      </c>
    </row>
    <row r="271" spans="2:8">
      <c r="B271" s="17" t="s">
        <v>16</v>
      </c>
      <c r="C271" s="52">
        <v>87.947387695021462</v>
      </c>
      <c r="D271" s="34">
        <v>0.1892268657684042</v>
      </c>
      <c r="E271" s="34">
        <v>-6.2412023540048267E-4</v>
      </c>
      <c r="F271" s="34">
        <v>-2.1551329609800773E-4</v>
      </c>
      <c r="G271" s="34">
        <v>1.9519865512901191E-2</v>
      </c>
      <c r="H271" s="35">
        <v>2.0630031824099504E-2</v>
      </c>
    </row>
    <row r="272" spans="2:8" ht="15.75" thickBot="1">
      <c r="B272" s="18" t="s">
        <v>15</v>
      </c>
      <c r="C272" s="53">
        <v>-422.2139282230055</v>
      </c>
      <c r="D272" s="37">
        <v>-0.14896331727501888</v>
      </c>
      <c r="E272" s="37">
        <v>-0.19689798355099697</v>
      </c>
      <c r="F272" s="37">
        <v>-1.829168468247877E-3</v>
      </c>
      <c r="G272" s="37">
        <v>-3.5732969641600221E-2</v>
      </c>
      <c r="H272" s="38">
        <v>-3.2611921429701596E-2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tabSelected="1"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114.08999999999969</v>
      </c>
      <c r="D9" s="34">
        <v>4.6537000000000051E-2</v>
      </c>
      <c r="E9" s="34">
        <v>0.13577399999999962</v>
      </c>
      <c r="F9" s="34">
        <v>2.5223099999999969E-7</v>
      </c>
      <c r="G9" s="34">
        <v>7.2463999999999862E-3</v>
      </c>
      <c r="H9" s="35">
        <v>4.0142999999999984E-3</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324.89000000000124</v>
      </c>
      <c r="D20" s="34">
        <v>5.8835000000000193E-2</v>
      </c>
      <c r="E20" s="34">
        <v>0.19901899999999983</v>
      </c>
      <c r="F20" s="34">
        <v>4.4051100000000036E-7</v>
      </c>
      <c r="G20" s="34">
        <v>2.295349999999996E-2</v>
      </c>
      <c r="H20" s="35">
        <v>2.292279999999991E-2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1186.4860000000001</v>
      </c>
      <c r="D24" s="34">
        <v>0.2525596</v>
      </c>
      <c r="E24" s="34">
        <v>5.9895570000000004E-3</v>
      </c>
      <c r="F24" s="34">
        <v>0</v>
      </c>
      <c r="G24" s="34">
        <v>7.7046509999999999E-2</v>
      </c>
      <c r="H24" s="35">
        <v>7.4309520000000004E-2</v>
      </c>
    </row>
    <row r="25" spans="2:8">
      <c r="B25" s="17">
        <v>2398</v>
      </c>
      <c r="C25" s="25">
        <v>267.6929999999993</v>
      </c>
      <c r="D25" s="34">
        <v>3.6642100000000011E-2</v>
      </c>
      <c r="E25" s="34">
        <v>1.3487840000000022E-3</v>
      </c>
      <c r="F25" s="34">
        <v>0</v>
      </c>
      <c r="G25" s="34">
        <v>1.7350000000000032E-2</v>
      </c>
      <c r="H25" s="35">
        <v>1.6733800000000021E-2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0</v>
      </c>
      <c r="D29" s="34">
        <v>0</v>
      </c>
      <c r="E29" s="34">
        <v>0</v>
      </c>
      <c r="F29" s="34">
        <v>0</v>
      </c>
      <c r="G29" s="34">
        <v>0</v>
      </c>
      <c r="H29" s="35">
        <v>0</v>
      </c>
    </row>
    <row r="30" spans="2:8">
      <c r="B30" s="17">
        <v>2410</v>
      </c>
      <c r="C30" s="25">
        <v>0</v>
      </c>
      <c r="D30" s="34">
        <v>0</v>
      </c>
      <c r="E30" s="34">
        <v>0</v>
      </c>
      <c r="F30" s="34">
        <v>0</v>
      </c>
      <c r="G30" s="34">
        <v>0</v>
      </c>
      <c r="H30" s="35">
        <v>0</v>
      </c>
    </row>
    <row r="31" spans="2:8">
      <c r="B31" s="17">
        <v>2411</v>
      </c>
      <c r="C31" s="25">
        <v>0</v>
      </c>
      <c r="D31" s="34">
        <v>0</v>
      </c>
      <c r="E31" s="34">
        <v>0</v>
      </c>
      <c r="F31" s="34">
        <v>0</v>
      </c>
      <c r="G31" s="34">
        <v>0</v>
      </c>
      <c r="H31" s="35">
        <v>0</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302.33599999999933</v>
      </c>
      <c r="D41" s="34">
        <v>0.11014900000000072</v>
      </c>
      <c r="E41" s="34">
        <v>0.12194500000000019</v>
      </c>
      <c r="F41" s="34">
        <v>2.5403599999999975E-7</v>
      </c>
      <c r="G41" s="34">
        <v>4.6158999999999839E-2</v>
      </c>
      <c r="H41" s="35">
        <v>3.2746399999999953E-2</v>
      </c>
    </row>
    <row r="42" spans="2:8">
      <c r="B42" s="17">
        <v>3120</v>
      </c>
      <c r="C42" s="25">
        <v>0</v>
      </c>
      <c r="D42" s="34">
        <v>0</v>
      </c>
      <c r="E42" s="34">
        <v>0</v>
      </c>
      <c r="F42" s="34">
        <v>0</v>
      </c>
      <c r="G42" s="34">
        <v>0</v>
      </c>
      <c r="H42" s="35">
        <v>0</v>
      </c>
    </row>
    <row r="43" spans="2:8">
      <c r="B43" s="17">
        <v>3122</v>
      </c>
      <c r="C43" s="25">
        <v>264.58999999999651</v>
      </c>
      <c r="D43" s="34">
        <v>0.23473800000000011</v>
      </c>
      <c r="E43" s="34">
        <v>0.25337000000000387</v>
      </c>
      <c r="F43" s="34">
        <v>4.9364000000000092E-7</v>
      </c>
      <c r="G43" s="34">
        <v>3.5186000000000384E-2</v>
      </c>
      <c r="H43" s="35">
        <v>2.488599999999952E-2</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546.12000000000262</v>
      </c>
      <c r="D47" s="34">
        <v>0.18454199999999865</v>
      </c>
      <c r="E47" s="34">
        <v>0.93363000000000795</v>
      </c>
      <c r="F47" s="34">
        <v>8.4220000000000356E-7</v>
      </c>
      <c r="G47" s="34">
        <v>7.3351000000000166E-2</v>
      </c>
      <c r="H47" s="35">
        <v>5.2452999999999861E-2</v>
      </c>
    </row>
    <row r="48" spans="2:8">
      <c r="B48" s="17">
        <v>3139</v>
      </c>
      <c r="C48" s="25">
        <v>0</v>
      </c>
      <c r="D48" s="34">
        <v>0</v>
      </c>
      <c r="E48" s="34">
        <v>0</v>
      </c>
      <c r="F48" s="34">
        <v>0</v>
      </c>
      <c r="G48" s="34">
        <v>0</v>
      </c>
      <c r="H48" s="35">
        <v>0</v>
      </c>
    </row>
    <row r="49" spans="2:8">
      <c r="B49" s="17">
        <v>3140</v>
      </c>
      <c r="C49" s="25">
        <v>280.09400000000096</v>
      </c>
      <c r="D49" s="34">
        <v>0.27993000000000023</v>
      </c>
      <c r="E49" s="34">
        <v>6.9982899999999848E-2</v>
      </c>
      <c r="F49" s="34">
        <v>0</v>
      </c>
      <c r="G49" s="34">
        <v>1.8004299999999973E-2</v>
      </c>
      <c r="H49" s="35">
        <v>1.7364800000000069E-2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384.10100000000057</v>
      </c>
      <c r="D55" s="34">
        <v>0.52689099999999911</v>
      </c>
      <c r="E55" s="34">
        <v>1.9719399999999943E-2</v>
      </c>
      <c r="F55" s="34">
        <v>0</v>
      </c>
      <c r="G55" s="34">
        <v>2.4547800000000009E-2</v>
      </c>
      <c r="H55" s="35">
        <v>2.3675800000000025E-2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9.0819999999998799</v>
      </c>
      <c r="D68" s="34">
        <v>7.9466000000000259E-4</v>
      </c>
      <c r="E68" s="34">
        <v>4.5845999999999561E-5</v>
      </c>
      <c r="F68" s="34">
        <v>0</v>
      </c>
      <c r="G68" s="34">
        <v>7.7681000000000278E-4</v>
      </c>
      <c r="H68" s="35">
        <v>5.7404999999999262E-4</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0</v>
      </c>
      <c r="D78" s="34">
        <v>0</v>
      </c>
      <c r="E78" s="34">
        <v>0</v>
      </c>
      <c r="F78" s="34">
        <v>0</v>
      </c>
      <c r="G78" s="34">
        <v>0</v>
      </c>
      <c r="H78" s="35">
        <v>0</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0</v>
      </c>
      <c r="D90" s="34">
        <v>0</v>
      </c>
      <c r="E90" s="34">
        <v>0</v>
      </c>
      <c r="F90" s="34">
        <v>0</v>
      </c>
      <c r="G90" s="34">
        <v>0</v>
      </c>
      <c r="H90" s="35">
        <v>0</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88.311999999999898</v>
      </c>
      <c r="D148" s="34">
        <v>5.0524000000000124E-3</v>
      </c>
      <c r="E148" s="34">
        <v>4.4579999999999967E-4</v>
      </c>
      <c r="F148" s="34">
        <v>0</v>
      </c>
      <c r="G148" s="34">
        <v>3.2139999999999946E-3</v>
      </c>
      <c r="H148" s="35">
        <v>3.2134999999999803E-3</v>
      </c>
    </row>
    <row r="149" spans="2:8">
      <c r="B149" s="17">
        <v>55231</v>
      </c>
      <c r="C149" s="25">
        <v>237.08199999999988</v>
      </c>
      <c r="D149" s="34">
        <v>2.0944100000000021E-2</v>
      </c>
      <c r="E149" s="34">
        <v>1.1968099999999995E-3</v>
      </c>
      <c r="F149" s="34">
        <v>0</v>
      </c>
      <c r="G149" s="34">
        <v>2.4008000000000002E-2</v>
      </c>
      <c r="H149" s="35">
        <v>2.4008000000000002E-2</v>
      </c>
    </row>
    <row r="150" spans="2:8">
      <c r="B150" s="17">
        <v>55233</v>
      </c>
      <c r="C150" s="25">
        <v>-65.019570000000016</v>
      </c>
      <c r="D150" s="34">
        <v>-6.8639509999999959E-2</v>
      </c>
      <c r="E150" s="34">
        <v>-3.3031200000000014E-4</v>
      </c>
      <c r="F150" s="34">
        <v>0</v>
      </c>
      <c r="G150" s="34">
        <v>-1.9501251999999997E-3</v>
      </c>
      <c r="H150" s="35">
        <v>-1.9501251999999997E-3</v>
      </c>
    </row>
    <row r="151" spans="2:8">
      <c r="B151" s="17">
        <v>55239</v>
      </c>
      <c r="C151" s="25">
        <v>177.67200000000003</v>
      </c>
      <c r="D151" s="34">
        <v>1.5247399999999967E-2</v>
      </c>
      <c r="E151" s="34">
        <v>8.9690000000000256E-4</v>
      </c>
      <c r="F151" s="34">
        <v>0</v>
      </c>
      <c r="G151" s="34">
        <v>1.0292400000000007E-2</v>
      </c>
      <c r="H151" s="35">
        <v>1.0292400000000007E-2</v>
      </c>
    </row>
    <row r="152" spans="2:8">
      <c r="B152" s="17">
        <v>55298</v>
      </c>
      <c r="C152" s="25">
        <v>460.81899999999951</v>
      </c>
      <c r="D152" s="34">
        <v>2.9465800000000042E-2</v>
      </c>
      <c r="E152" s="34">
        <v>2.3262500000000019E-3</v>
      </c>
      <c r="F152" s="34">
        <v>0</v>
      </c>
      <c r="G152" s="34">
        <v>9.9495699999999909E-3</v>
      </c>
      <c r="H152" s="35">
        <v>9.9495699999999909E-3</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0</v>
      </c>
      <c r="D155" s="34">
        <v>0</v>
      </c>
      <c r="E155" s="34">
        <v>0</v>
      </c>
      <c r="F155" s="34">
        <v>0</v>
      </c>
      <c r="G155" s="34">
        <v>0</v>
      </c>
      <c r="H155" s="35">
        <v>0</v>
      </c>
    </row>
    <row r="156" spans="2:8">
      <c r="B156" s="17">
        <v>55667</v>
      </c>
      <c r="C156" s="25">
        <v>0</v>
      </c>
      <c r="D156" s="34">
        <v>0</v>
      </c>
      <c r="E156" s="34">
        <v>0</v>
      </c>
      <c r="F156" s="34">
        <v>0</v>
      </c>
      <c r="G156" s="34">
        <v>0</v>
      </c>
      <c r="H156" s="35">
        <v>0</v>
      </c>
    </row>
    <row r="157" spans="2:8">
      <c r="B157" s="17">
        <v>55690</v>
      </c>
      <c r="C157" s="25">
        <v>314.54400000000169</v>
      </c>
      <c r="D157" s="34">
        <v>1.5842400000000145E-2</v>
      </c>
      <c r="E157" s="34">
        <v>2.3763600000000079E-3</v>
      </c>
      <c r="F157" s="34">
        <v>0</v>
      </c>
      <c r="G157" s="34">
        <v>2.0378799999999919E-2</v>
      </c>
      <c r="H157" s="35">
        <v>1.9654700000000025E-2</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171.23700000000008</v>
      </c>
      <c r="D163" s="34">
        <v>7.7797000000000005E-3</v>
      </c>
      <c r="E163" s="34">
        <v>8.6440999999999948E-4</v>
      </c>
      <c r="F163" s="34">
        <v>0</v>
      </c>
      <c r="G163" s="34">
        <v>8.8903000000000176E-3</v>
      </c>
      <c r="H163" s="35">
        <v>8.888399999999963E-3</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0</v>
      </c>
      <c r="D185" s="34">
        <v>0</v>
      </c>
      <c r="E185" s="34">
        <v>0</v>
      </c>
      <c r="F185" s="34">
        <v>0</v>
      </c>
      <c r="G185" s="34">
        <v>0</v>
      </c>
      <c r="H185" s="35">
        <v>0</v>
      </c>
    </row>
    <row r="186" spans="2:8">
      <c r="B186" s="17">
        <v>57183</v>
      </c>
      <c r="C186" s="25">
        <v>0</v>
      </c>
      <c r="D186" s="34">
        <v>0</v>
      </c>
      <c r="E186" s="34">
        <v>0</v>
      </c>
      <c r="F186" s="34">
        <v>0</v>
      </c>
      <c r="G186" s="34">
        <v>0</v>
      </c>
      <c r="H186" s="35">
        <v>0</v>
      </c>
    </row>
    <row r="187" spans="2:8">
      <c r="B187" s="17">
        <v>57349</v>
      </c>
      <c r="C187" s="25">
        <v>53.848999999999933</v>
      </c>
      <c r="D187" s="34">
        <v>3.2165500000000125E-3</v>
      </c>
      <c r="E187" s="34">
        <v>2.7182199999999969E-4</v>
      </c>
      <c r="F187" s="34">
        <v>0</v>
      </c>
      <c r="G187" s="34">
        <v>3.4965700000000044E-3</v>
      </c>
      <c r="H187" s="35">
        <v>3.3723499999999962E-3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178.06899999999996</v>
      </c>
      <c r="D191" s="34">
        <v>8.5396000000000083E-3</v>
      </c>
      <c r="E191" s="34">
        <v>8.9891000000000103E-4</v>
      </c>
      <c r="F191" s="34">
        <v>0</v>
      </c>
      <c r="G191" s="34">
        <v>1.156299999999999E-2</v>
      </c>
      <c r="H191" s="35">
        <v>1.1152200000000001E-2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63.872999999999593</v>
      </c>
      <c r="D198" s="34">
        <v>3.3317999999999959E-3</v>
      </c>
      <c r="E198" s="34">
        <v>3.2244000000000023E-4</v>
      </c>
      <c r="F198" s="34">
        <v>0</v>
      </c>
      <c r="G198" s="34">
        <v>4.1477000000000042E-3</v>
      </c>
      <c r="H198" s="35">
        <v>4.0003999999999873E-3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102.8599999999999</v>
      </c>
      <c r="D228" s="34">
        <v>1.743539999999999E-2</v>
      </c>
      <c r="E228" s="34">
        <v>0</v>
      </c>
      <c r="F228" s="34">
        <v>0</v>
      </c>
      <c r="G228" s="34">
        <v>6.7283999999999955E-3</v>
      </c>
      <c r="H228" s="35">
        <v>6.4893800000000029E-3</v>
      </c>
    </row>
    <row r="229" spans="2:8" s="16" customFormat="1">
      <c r="B229" s="17">
        <v>59116</v>
      </c>
      <c r="C229" s="25">
        <v>0</v>
      </c>
      <c r="D229" s="34">
        <v>0</v>
      </c>
      <c r="E229" s="34">
        <v>0</v>
      </c>
      <c r="F229" s="34">
        <v>0</v>
      </c>
      <c r="G229" s="34">
        <v>0</v>
      </c>
      <c r="H229" s="35">
        <v>0</v>
      </c>
    </row>
    <row r="230" spans="2:8" s="16" customFormat="1">
      <c r="B230" s="17">
        <v>59220</v>
      </c>
      <c r="C230" s="25">
        <v>93.942000000000007</v>
      </c>
      <c r="D230" s="34">
        <v>1.5923699999999985E-2</v>
      </c>
      <c r="E230" s="34">
        <v>0</v>
      </c>
      <c r="F230" s="34">
        <v>0</v>
      </c>
      <c r="G230" s="34">
        <v>6.1450999999999589E-3</v>
      </c>
      <c r="H230" s="35">
        <v>5.9266999999999515E-3</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0</v>
      </c>
      <c r="D237" s="34">
        <v>0</v>
      </c>
      <c r="E237" s="34">
        <v>0</v>
      </c>
      <c r="F237" s="34">
        <v>0</v>
      </c>
      <c r="G237" s="34">
        <v>0</v>
      </c>
      <c r="H237" s="35">
        <v>0</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34.928000000000338</v>
      </c>
      <c r="D242" s="34">
        <v>5.9206000000000536E-3</v>
      </c>
      <c r="E242" s="34">
        <v>0</v>
      </c>
      <c r="F242" s="34">
        <v>0</v>
      </c>
      <c r="G242" s="34">
        <v>2.2848000000000035E-3</v>
      </c>
      <c r="H242" s="35">
        <v>2.2036E-3</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10.851839999999999</v>
      </c>
      <c r="D244" s="34">
        <v>9.966618E-3</v>
      </c>
      <c r="E244" s="34">
        <v>1.8121120000000001E-3</v>
      </c>
      <c r="F244" s="34">
        <v>0</v>
      </c>
      <c r="G244" s="34">
        <v>1.3842419999999999E-3</v>
      </c>
      <c r="H244" s="35">
        <v>1.3146569999999999E-3</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167.93823242190047</v>
      </c>
      <c r="D259" s="34">
        <v>4.9753352999690303E-2</v>
      </c>
      <c r="E259" s="34">
        <v>0.13604571856558989</v>
      </c>
      <c r="F259" s="34">
        <v>5.0446305976948116E-4</v>
      </c>
      <c r="G259" s="34">
        <v>1.0743021965027078E-2</v>
      </c>
      <c r="H259" s="35">
        <v>7.3866471648219578E-3</v>
      </c>
    </row>
    <row r="260" spans="2:8">
      <c r="B260" s="17" t="s">
        <v>27</v>
      </c>
      <c r="C260" s="52">
        <v>1598.1811523439828</v>
      </c>
      <c r="D260" s="34">
        <v>0.71711969375610352</v>
      </c>
      <c r="E260" s="34">
        <v>1.9801054000859892</v>
      </c>
      <c r="F260" s="34">
        <v>7.7782406151540862E-3</v>
      </c>
      <c r="G260" s="34">
        <v>0.16482710838320003</v>
      </c>
      <c r="H260" s="35">
        <v>9.0745583176598643E-2</v>
      </c>
    </row>
    <row r="261" spans="2:8">
      <c r="B261" s="17" t="s">
        <v>26</v>
      </c>
      <c r="C261" s="52">
        <v>1370.056152344041</v>
      </c>
      <c r="D261" s="34">
        <v>0.53062999248501797</v>
      </c>
      <c r="E261" s="34">
        <v>0.21888005733501359</v>
      </c>
      <c r="F261" s="34">
        <v>1.9663530110860528E-3</v>
      </c>
      <c r="G261" s="34">
        <v>0.21571691334239773</v>
      </c>
      <c r="H261" s="35">
        <v>0.19465072453020582</v>
      </c>
    </row>
    <row r="262" spans="2:8">
      <c r="B262" s="17" t="s">
        <v>25</v>
      </c>
      <c r="C262" s="52">
        <v>972.81399536100798</v>
      </c>
      <c r="D262" s="34">
        <v>0.76637327298499258</v>
      </c>
      <c r="E262" s="34">
        <v>0.31284105777800164</v>
      </c>
      <c r="F262" s="34">
        <v>3.4077474992959544E-3</v>
      </c>
      <c r="G262" s="34">
        <v>0.10709577798840186</v>
      </c>
      <c r="H262" s="35">
        <v>8.5186798125498342E-2</v>
      </c>
    </row>
    <row r="263" spans="2:8">
      <c r="B263" s="17" t="s">
        <v>24</v>
      </c>
      <c r="C263" s="52">
        <v>697.10256767270039</v>
      </c>
      <c r="D263" s="34">
        <v>0.13005427177990114</v>
      </c>
      <c r="E263" s="34">
        <v>0.2008310676319951</v>
      </c>
      <c r="F263" s="34">
        <v>8.8102206063919719E-4</v>
      </c>
      <c r="G263" s="34">
        <v>4.7975509194659871E-2</v>
      </c>
      <c r="H263" s="35">
        <v>4.703552438877967E-2</v>
      </c>
    </row>
    <row r="264" spans="2:8">
      <c r="B264" s="17" t="s">
        <v>23</v>
      </c>
      <c r="C264" s="52">
        <v>952.71330642700195</v>
      </c>
      <c r="D264" s="34">
        <v>0.51551924413000449</v>
      </c>
      <c r="E264" s="34">
        <v>0.18483576178549299</v>
      </c>
      <c r="F264" s="34">
        <v>2.9203602025520414E-3</v>
      </c>
      <c r="G264" s="34">
        <v>4.0014940546829081E-2</v>
      </c>
      <c r="H264" s="35">
        <v>3.1155414297240114E-2</v>
      </c>
    </row>
    <row r="265" spans="2:8">
      <c r="B265" s="17" t="s">
        <v>22</v>
      </c>
      <c r="C265" s="52">
        <v>930.77176618599333</v>
      </c>
      <c r="D265" s="34">
        <v>0.51128661911930351</v>
      </c>
      <c r="E265" s="34">
        <v>0.34881274471990764</v>
      </c>
      <c r="F265" s="34">
        <v>2.9613202059400323E-3</v>
      </c>
      <c r="G265" s="34">
        <v>8.3992590531099864E-2</v>
      </c>
      <c r="H265" s="35">
        <v>7.8925981884900409E-2</v>
      </c>
    </row>
    <row r="266" spans="2:8">
      <c r="B266" s="17" t="s">
        <v>21</v>
      </c>
      <c r="C266" s="52">
        <v>2001.8022918701026</v>
      </c>
      <c r="D266" s="34">
        <v>0.38266296684749967</v>
      </c>
      <c r="E266" s="34">
        <v>1.0102781699970365E-2</v>
      </c>
      <c r="F266" s="34">
        <v>0</v>
      </c>
      <c r="G266" s="34">
        <v>0.12871197611093033</v>
      </c>
      <c r="H266" s="35">
        <v>0.12450527027248981</v>
      </c>
    </row>
    <row r="267" spans="2:8">
      <c r="B267" s="17" t="s">
        <v>20</v>
      </c>
      <c r="C267" s="52">
        <v>-323.78680133799207</v>
      </c>
      <c r="D267" s="34">
        <v>-8.724047895520215E-2</v>
      </c>
      <c r="E267" s="34">
        <v>-0.16716282069689825</v>
      </c>
      <c r="F267" s="34">
        <v>-2.3605298338220948E-4</v>
      </c>
      <c r="G267" s="34">
        <v>-1.2711077928540426E-2</v>
      </c>
      <c r="H267" s="35">
        <v>-1.2038184795530427E-2</v>
      </c>
    </row>
    <row r="268" spans="2:8">
      <c r="B268" s="17" t="s">
        <v>19</v>
      </c>
      <c r="C268" s="52">
        <v>1359.6192121499917</v>
      </c>
      <c r="D268" s="34">
        <v>1.1098639655400007</v>
      </c>
      <c r="E268" s="34">
        <v>2.6094369888310212</v>
      </c>
      <c r="F268" s="34">
        <v>7.4463569035279065E-3</v>
      </c>
      <c r="G268" s="34">
        <v>9.7806293633801999E-2</v>
      </c>
      <c r="H268" s="35">
        <v>7.4053735821500766E-2</v>
      </c>
    </row>
    <row r="269" spans="2:8">
      <c r="B269" s="17" t="s">
        <v>18</v>
      </c>
      <c r="C269" s="52">
        <v>3499.9894523620023</v>
      </c>
      <c r="D269" s="34">
        <v>1.4425250040650042</v>
      </c>
      <c r="E269" s="34">
        <v>1.4055656102709975</v>
      </c>
      <c r="F269" s="34">
        <v>3.1797562769479981E-3</v>
      </c>
      <c r="G269" s="34">
        <v>0.30554084708269968</v>
      </c>
      <c r="H269" s="35">
        <v>0.25675787379440251</v>
      </c>
    </row>
    <row r="270" spans="2:8">
      <c r="B270" s="17" t="s">
        <v>17</v>
      </c>
      <c r="C270" s="52">
        <v>587.78409957879921</v>
      </c>
      <c r="D270" s="34">
        <v>0.17865876387799773</v>
      </c>
      <c r="E270" s="34">
        <v>0.31586265563969818</v>
      </c>
      <c r="F270" s="34">
        <v>1.1063166311940376E-3</v>
      </c>
      <c r="G270" s="34">
        <v>7.000528671778028E-2</v>
      </c>
      <c r="H270" s="35">
        <v>6.7516550654548979E-2</v>
      </c>
    </row>
    <row r="271" spans="2:8">
      <c r="B271" s="17" t="s">
        <v>16</v>
      </c>
      <c r="C271" s="52">
        <v>1075.7983398439974</v>
      </c>
      <c r="D271" s="34">
        <v>0.16190260648719601</v>
      </c>
      <c r="E271" s="34">
        <v>0</v>
      </c>
      <c r="F271" s="34">
        <v>0</v>
      </c>
      <c r="G271" s="34">
        <v>7.0288568735120016E-2</v>
      </c>
      <c r="H271" s="35">
        <v>6.7791685461989992E-2</v>
      </c>
    </row>
    <row r="272" spans="2:8" ht="15.75" thickBot="1">
      <c r="B272" s="18" t="s">
        <v>15</v>
      </c>
      <c r="C272" s="53">
        <v>1030.806640625</v>
      </c>
      <c r="D272" s="37">
        <v>0.37957811355599347</v>
      </c>
      <c r="E272" s="37">
        <v>0.53341889381397323</v>
      </c>
      <c r="F272" s="37">
        <v>5.3029070841139614E-3</v>
      </c>
      <c r="G272" s="37">
        <v>7.8133791685100817E-2</v>
      </c>
      <c r="H272" s="38">
        <v>7.1002125740001532E-2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r:id="rId1"/>
  <headerFooter>
    <oddHeader>&amp;RHC-ZECJ-ENV-0001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179.01490000000001</v>
      </c>
      <c r="V6" s="20">
        <v>128.71176</v>
      </c>
      <c r="W6" s="20">
        <v>0</v>
      </c>
      <c r="X6" s="20">
        <v>0</v>
      </c>
      <c r="Y6" s="20">
        <v>0</v>
      </c>
      <c r="Z6" s="20">
        <v>0</v>
      </c>
      <c r="AA6" s="20">
        <v>152.38901999999999</v>
      </c>
      <c r="AB6" s="20">
        <v>0</v>
      </c>
      <c r="AC6" s="20">
        <v>0</v>
      </c>
      <c r="AD6" s="20">
        <v>0</v>
      </c>
      <c r="AE6" s="20">
        <v>0</v>
      </c>
      <c r="AF6" s="20">
        <v>0</v>
      </c>
      <c r="AG6" s="20">
        <v>312.17399999999998</v>
      </c>
      <c r="AH6" s="20">
        <v>167.03493</v>
      </c>
      <c r="AI6" s="20">
        <v>0</v>
      </c>
      <c r="AJ6" s="20">
        <v>0</v>
      </c>
      <c r="AK6" s="20">
        <v>0</v>
      </c>
      <c r="AL6" s="20">
        <v>0</v>
      </c>
      <c r="AM6" s="20">
        <v>0</v>
      </c>
      <c r="AN6" s="20">
        <v>0</v>
      </c>
      <c r="AO6" s="20">
        <v>0</v>
      </c>
      <c r="AP6" s="20">
        <v>0</v>
      </c>
      <c r="AQ6" s="20">
        <v>0</v>
      </c>
      <c r="AR6" s="20">
        <v>0</v>
      </c>
      <c r="AS6" s="20">
        <v>589.63830000000007</v>
      </c>
      <c r="AT6" s="20">
        <v>218.73740000000001</v>
      </c>
      <c r="AU6" s="20">
        <v>0</v>
      </c>
      <c r="AV6" s="20">
        <v>0</v>
      </c>
      <c r="AW6" s="20">
        <v>0</v>
      </c>
      <c r="AX6" s="22">
        <v>0</v>
      </c>
      <c r="AZ6" s="21">
        <f t="array" ref="AZ6">SUM(IF(YEAR($C$5:$AX$5)=AZ$5,$C6:$AX6))</f>
        <v>0</v>
      </c>
      <c r="BA6" s="20">
        <f t="array" ref="BA6">SUM(IF(YEAR($C$5:$AX$5)=BA$5,$C6:$AX6))</f>
        <v>307.72666000000004</v>
      </c>
      <c r="BB6" s="20">
        <f t="array" ref="BB6">SUM(IF(YEAR($C$5:$AX$5)=BB$5,$C6:$AX6))</f>
        <v>631.59794999999997</v>
      </c>
      <c r="BC6" s="22">
        <f t="array" ref="BC6">SUM(IF(YEAR($C$5:$AX$5)=BC$5,$C6:$AX6))</f>
        <v>808.37570000000005</v>
      </c>
      <c r="BE6" s="21">
        <f>SUM(H6:S6)</f>
        <v>0</v>
      </c>
      <c r="BF6" s="20">
        <f>SUM(T6:AE6)</f>
        <v>460.11568</v>
      </c>
      <c r="BG6" s="22">
        <f>SUM(AF6:AQ6)</f>
        <v>479.20893000000001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18.415669999999999</v>
      </c>
      <c r="V7" s="20">
        <v>36.969900000000003</v>
      </c>
      <c r="W7" s="20">
        <v>0</v>
      </c>
      <c r="X7" s="20">
        <v>0</v>
      </c>
      <c r="Y7" s="20">
        <v>0</v>
      </c>
      <c r="Z7" s="20">
        <v>0</v>
      </c>
      <c r="AA7" s="20">
        <v>0</v>
      </c>
      <c r="AB7" s="20">
        <v>0</v>
      </c>
      <c r="AC7" s="20">
        <v>0</v>
      </c>
      <c r="AD7" s="20">
        <v>0</v>
      </c>
      <c r="AE7" s="20">
        <v>0</v>
      </c>
      <c r="AF7" s="20">
        <v>0</v>
      </c>
      <c r="AG7" s="20">
        <v>123.2212</v>
      </c>
      <c r="AH7" s="20">
        <v>36.969900000000003</v>
      </c>
      <c r="AI7" s="20">
        <v>0</v>
      </c>
      <c r="AJ7" s="20">
        <v>0</v>
      </c>
      <c r="AK7" s="20">
        <v>0</v>
      </c>
      <c r="AL7" s="20">
        <v>0</v>
      </c>
      <c r="AM7" s="20">
        <v>0</v>
      </c>
      <c r="AN7" s="20">
        <v>0</v>
      </c>
      <c r="AO7" s="20">
        <v>0</v>
      </c>
      <c r="AP7" s="20">
        <v>0</v>
      </c>
      <c r="AQ7" s="20">
        <v>0</v>
      </c>
      <c r="AR7" s="20">
        <v>0</v>
      </c>
      <c r="AS7" s="20">
        <v>165.74109999999999</v>
      </c>
      <c r="AT7" s="20">
        <v>55.45485</v>
      </c>
      <c r="AU7" s="20">
        <v>0</v>
      </c>
      <c r="AV7" s="20">
        <v>0</v>
      </c>
      <c r="AW7" s="20">
        <v>0</v>
      </c>
      <c r="AX7" s="22">
        <v>0</v>
      </c>
      <c r="AZ7" s="21">
        <f t="array" ref="AZ7">SUM(IF(YEAR($C$5:$AX$5)=AZ$5,$C7:$AX7))</f>
        <v>0</v>
      </c>
      <c r="BA7" s="20">
        <f t="array" ref="BA7">SUM(IF(YEAR($C$5:$AX$5)=BA$5,$C7:$AX7))</f>
        <v>55.385570000000001</v>
      </c>
      <c r="BB7" s="20">
        <f t="array" ref="BB7">SUM(IF(YEAR($C$5:$AX$5)=BB$5,$C7:$AX7))</f>
        <v>160.19110000000001</v>
      </c>
      <c r="BC7" s="22">
        <f t="array" ref="BC7">SUM(IF(YEAR($C$5:$AX$5)=BC$5,$C7:$AX7))</f>
        <v>221.19594999999998</v>
      </c>
      <c r="BE7" s="21">
        <f t="shared" ref="BE7:BE70" si="14">SUM(H7:S7)</f>
        <v>0</v>
      </c>
      <c r="BF7" s="20">
        <f t="shared" ref="BF7:BF70" si="15">SUM(T7:AE7)</f>
        <v>55.385570000000001</v>
      </c>
      <c r="BG7" s="22">
        <f t="shared" ref="BG7:BG70" si="16">SUM(AF7:AQ7)</f>
        <v>160.19110000000001</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0</v>
      </c>
      <c r="BE8" s="21">
        <f t="shared" si="14"/>
        <v>0</v>
      </c>
      <c r="BF8" s="20">
        <f t="shared" si="15"/>
        <v>0</v>
      </c>
      <c r="BG8" s="22">
        <f t="shared" si="16"/>
        <v>0</v>
      </c>
    </row>
    <row r="9" spans="1:59">
      <c r="B9" s="17">
        <v>594</v>
      </c>
      <c r="C9" s="20">
        <v>0</v>
      </c>
      <c r="D9" s="20">
        <v>114.08999999999651</v>
      </c>
      <c r="E9" s="20">
        <v>0</v>
      </c>
      <c r="F9" s="20">
        <v>0</v>
      </c>
      <c r="G9" s="20">
        <v>0</v>
      </c>
      <c r="H9" s="20">
        <v>0</v>
      </c>
      <c r="I9" s="20">
        <v>6179.4000000000087</v>
      </c>
      <c r="J9" s="20">
        <v>2324.1600000000035</v>
      </c>
      <c r="K9" s="20">
        <v>0</v>
      </c>
      <c r="L9" s="20">
        <v>0</v>
      </c>
      <c r="M9" s="20">
        <v>0</v>
      </c>
      <c r="N9" s="20">
        <v>0</v>
      </c>
      <c r="O9" s="20">
        <v>155.63000000000466</v>
      </c>
      <c r="P9" s="20">
        <v>0</v>
      </c>
      <c r="Q9" s="20">
        <v>0</v>
      </c>
      <c r="R9" s="20">
        <v>0</v>
      </c>
      <c r="S9" s="20">
        <v>0</v>
      </c>
      <c r="T9" s="20">
        <v>0</v>
      </c>
      <c r="U9" s="20">
        <v>9894.7077299999946</v>
      </c>
      <c r="V9" s="20">
        <v>6657.1217400000023</v>
      </c>
      <c r="W9" s="20">
        <v>0</v>
      </c>
      <c r="X9" s="20">
        <v>0</v>
      </c>
      <c r="Y9" s="20">
        <v>0</v>
      </c>
      <c r="Z9" s="20">
        <v>0</v>
      </c>
      <c r="AA9" s="20">
        <v>0</v>
      </c>
      <c r="AB9" s="20">
        <v>0</v>
      </c>
      <c r="AC9" s="20">
        <v>0</v>
      </c>
      <c r="AD9" s="20">
        <v>0</v>
      </c>
      <c r="AE9" s="20">
        <v>0</v>
      </c>
      <c r="AF9" s="20">
        <v>0</v>
      </c>
      <c r="AG9" s="20">
        <v>5635.077099999995</v>
      </c>
      <c r="AH9" s="20">
        <v>7440.1326100000006</v>
      </c>
      <c r="AI9" s="20">
        <v>0</v>
      </c>
      <c r="AJ9" s="20">
        <v>0</v>
      </c>
      <c r="AK9" s="20">
        <v>0</v>
      </c>
      <c r="AL9" s="20">
        <v>0</v>
      </c>
      <c r="AM9" s="20">
        <v>3438.3799999999901</v>
      </c>
      <c r="AN9" s="20">
        <v>1242.6599999999889</v>
      </c>
      <c r="AO9" s="20">
        <v>0</v>
      </c>
      <c r="AP9" s="20">
        <v>0</v>
      </c>
      <c r="AQ9" s="20">
        <v>0</v>
      </c>
      <c r="AR9" s="20">
        <v>0</v>
      </c>
      <c r="AS9" s="20">
        <v>8049.5387000000046</v>
      </c>
      <c r="AT9" s="20">
        <v>7657.2326099999918</v>
      </c>
      <c r="AU9" s="20">
        <v>0</v>
      </c>
      <c r="AV9" s="20">
        <v>0</v>
      </c>
      <c r="AW9" s="20">
        <v>0</v>
      </c>
      <c r="AX9" s="22">
        <v>0</v>
      </c>
      <c r="AZ9" s="21">
        <f t="array" ref="AZ9">SUM(IF(YEAR($C$5:$AX$5)=AZ$5,$C9:$AX9))</f>
        <v>8617.6500000000087</v>
      </c>
      <c r="BA9" s="20">
        <f t="array" ref="BA9">SUM(IF(YEAR($C$5:$AX$5)=BA$5,$C9:$AX9))</f>
        <v>16707.459470000002</v>
      </c>
      <c r="BB9" s="20">
        <f t="array" ref="BB9">SUM(IF(YEAR($C$5:$AX$5)=BB$5,$C9:$AX9))</f>
        <v>13075.209709999996</v>
      </c>
      <c r="BC9" s="22">
        <f t="array" ref="BC9">SUM(IF(YEAR($C$5:$AX$5)=BC$5,$C9:$AX9))</f>
        <v>20387.811309999975</v>
      </c>
      <c r="BE9" s="21">
        <f t="shared" si="14"/>
        <v>8659.1900000000169</v>
      </c>
      <c r="BF9" s="20">
        <f t="shared" si="15"/>
        <v>16551.829469999997</v>
      </c>
      <c r="BG9" s="22">
        <f t="shared" si="16"/>
        <v>17756.249709999975</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56.370919999999998</v>
      </c>
      <c r="W10" s="20">
        <v>0</v>
      </c>
      <c r="X10" s="20">
        <v>0</v>
      </c>
      <c r="Y10" s="20">
        <v>0</v>
      </c>
      <c r="Z10" s="20">
        <v>0</v>
      </c>
      <c r="AA10" s="20">
        <v>121.53360000000001</v>
      </c>
      <c r="AB10" s="20">
        <v>0</v>
      </c>
      <c r="AC10" s="20">
        <v>0</v>
      </c>
      <c r="AD10" s="20">
        <v>0</v>
      </c>
      <c r="AE10" s="20">
        <v>0</v>
      </c>
      <c r="AF10" s="20">
        <v>0</v>
      </c>
      <c r="AG10" s="20">
        <v>140.39920000000001</v>
      </c>
      <c r="AH10" s="20">
        <v>28.185459999999999</v>
      </c>
      <c r="AI10" s="20">
        <v>0</v>
      </c>
      <c r="AJ10" s="20">
        <v>0</v>
      </c>
      <c r="AK10" s="20">
        <v>0</v>
      </c>
      <c r="AL10" s="20">
        <v>0</v>
      </c>
      <c r="AM10" s="20">
        <v>0</v>
      </c>
      <c r="AN10" s="20">
        <v>0</v>
      </c>
      <c r="AO10" s="20">
        <v>0</v>
      </c>
      <c r="AP10" s="20">
        <v>0</v>
      </c>
      <c r="AQ10" s="20">
        <v>0</v>
      </c>
      <c r="AR10" s="20">
        <v>0</v>
      </c>
      <c r="AS10" s="20">
        <v>224.6386</v>
      </c>
      <c r="AT10" s="20">
        <v>84.556370000000001</v>
      </c>
      <c r="AU10" s="20">
        <v>0</v>
      </c>
      <c r="AV10" s="20">
        <v>0</v>
      </c>
      <c r="AW10" s="20">
        <v>0</v>
      </c>
      <c r="AX10" s="22">
        <v>0</v>
      </c>
      <c r="AZ10" s="21">
        <f t="array" ref="AZ10">SUM(IF(YEAR($C$5:$AX$5)=AZ$5,$C10:$AX10))</f>
        <v>0</v>
      </c>
      <c r="BA10" s="20">
        <f t="array" ref="BA10">SUM(IF(YEAR($C$5:$AX$5)=BA$5,$C10:$AX10))</f>
        <v>56.370919999999998</v>
      </c>
      <c r="BB10" s="20">
        <f t="array" ref="BB10">SUM(IF(YEAR($C$5:$AX$5)=BB$5,$C10:$AX10))</f>
        <v>290.11826000000002</v>
      </c>
      <c r="BC10" s="22">
        <f t="array" ref="BC10">SUM(IF(YEAR($C$5:$AX$5)=BC$5,$C10:$AX10))</f>
        <v>309.19497000000001</v>
      </c>
      <c r="BE10" s="21">
        <f t="shared" si="14"/>
        <v>0</v>
      </c>
      <c r="BF10" s="20">
        <f t="shared" si="15"/>
        <v>177.90451999999999</v>
      </c>
      <c r="BG10" s="22">
        <f t="shared" si="16"/>
        <v>168.58466000000001</v>
      </c>
    </row>
    <row r="11" spans="1:59">
      <c r="B11" s="17">
        <v>602</v>
      </c>
      <c r="C11" s="20">
        <v>0</v>
      </c>
      <c r="D11" s="20">
        <v>0</v>
      </c>
      <c r="E11" s="20">
        <v>0</v>
      </c>
      <c r="F11" s="20">
        <v>0</v>
      </c>
      <c r="G11" s="20">
        <v>0</v>
      </c>
      <c r="H11" s="20">
        <v>0</v>
      </c>
      <c r="I11" s="20">
        <v>-1443.7999999999302</v>
      </c>
      <c r="J11" s="20">
        <v>272.69999999995343</v>
      </c>
      <c r="K11" s="20">
        <v>0</v>
      </c>
      <c r="L11" s="20">
        <v>0</v>
      </c>
      <c r="M11" s="20">
        <v>0</v>
      </c>
      <c r="N11" s="20">
        <v>0</v>
      </c>
      <c r="O11" s="20">
        <v>853.20000000001164</v>
      </c>
      <c r="P11" s="20">
        <v>149.20000000001164</v>
      </c>
      <c r="Q11" s="20">
        <v>0</v>
      </c>
      <c r="R11" s="20">
        <v>0</v>
      </c>
      <c r="S11" s="20">
        <v>0</v>
      </c>
      <c r="T11" s="20">
        <v>0</v>
      </c>
      <c r="U11" s="20">
        <v>-944.70000000001164</v>
      </c>
      <c r="V11" s="20">
        <v>-1084.1000000000931</v>
      </c>
      <c r="W11" s="20">
        <v>0</v>
      </c>
      <c r="X11" s="20">
        <v>0</v>
      </c>
      <c r="Y11" s="20">
        <v>0</v>
      </c>
      <c r="Z11" s="20">
        <v>0</v>
      </c>
      <c r="AA11" s="20">
        <v>0</v>
      </c>
      <c r="AB11" s="20">
        <v>0</v>
      </c>
      <c r="AC11" s="20">
        <v>0</v>
      </c>
      <c r="AD11" s="20">
        <v>0</v>
      </c>
      <c r="AE11" s="20">
        <v>0</v>
      </c>
      <c r="AF11" s="20">
        <v>-71.5</v>
      </c>
      <c r="AG11" s="20">
        <v>-260.09999999997672</v>
      </c>
      <c r="AH11" s="20">
        <v>-3213.3999999999651</v>
      </c>
      <c r="AI11" s="20">
        <v>-116.59999999997672</v>
      </c>
      <c r="AJ11" s="20">
        <v>0</v>
      </c>
      <c r="AK11" s="20">
        <v>0</v>
      </c>
      <c r="AL11" s="20">
        <v>0</v>
      </c>
      <c r="AM11" s="20">
        <v>3286.1999999999534</v>
      </c>
      <c r="AN11" s="20">
        <v>577.29999999998836</v>
      </c>
      <c r="AO11" s="20">
        <v>0</v>
      </c>
      <c r="AP11" s="20">
        <v>0</v>
      </c>
      <c r="AQ11" s="20">
        <v>0</v>
      </c>
      <c r="AR11" s="20">
        <v>-2080.2000000000698</v>
      </c>
      <c r="AS11" s="20">
        <v>-826.29999999998836</v>
      </c>
      <c r="AT11" s="20">
        <v>-2242.5</v>
      </c>
      <c r="AU11" s="20">
        <v>154.70000000001164</v>
      </c>
      <c r="AV11" s="20">
        <v>-422.10000000003492</v>
      </c>
      <c r="AW11" s="20">
        <v>-331.40000000002328</v>
      </c>
      <c r="AX11" s="22">
        <v>-451.10000000003492</v>
      </c>
      <c r="AZ11" s="21">
        <f t="array" ref="AZ11">SUM(IF(YEAR($C$5:$AX$5)=AZ$5,$C11:$AX11))</f>
        <v>-1171.0999999999767</v>
      </c>
      <c r="BA11" s="20">
        <f t="array" ref="BA11">SUM(IF(YEAR($C$5:$AX$5)=BA$5,$C11:$AX11))</f>
        <v>-1026.4000000000815</v>
      </c>
      <c r="BB11" s="20">
        <f t="array" ref="BB11">SUM(IF(YEAR($C$5:$AX$5)=BB$5,$C11:$AX11))</f>
        <v>-3661.5999999999185</v>
      </c>
      <c r="BC11" s="22">
        <f t="array" ref="BC11">SUM(IF(YEAR($C$5:$AX$5)=BC$5,$C11:$AX11))</f>
        <v>-2335.4000000001979</v>
      </c>
      <c r="BE11" s="21">
        <f t="shared" si="14"/>
        <v>-168.69999999995343</v>
      </c>
      <c r="BF11" s="20">
        <f t="shared" si="15"/>
        <v>-2028.8000000001048</v>
      </c>
      <c r="BG11" s="22">
        <f t="shared" si="16"/>
        <v>201.90000000002328</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39.521160000000002</v>
      </c>
      <c r="AT12" s="20">
        <v>13.25334</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52.774500000000003</v>
      </c>
      <c r="BE12" s="21">
        <f t="shared" si="14"/>
        <v>0</v>
      </c>
      <c r="BF12" s="20">
        <f t="shared" si="15"/>
        <v>0</v>
      </c>
      <c r="BG12" s="22">
        <f t="shared" si="16"/>
        <v>0</v>
      </c>
    </row>
    <row r="13" spans="1:59">
      <c r="B13" s="17">
        <v>1554</v>
      </c>
      <c r="C13" s="20">
        <v>120.10999999998603</v>
      </c>
      <c r="D13" s="20">
        <v>0</v>
      </c>
      <c r="E13" s="20">
        <v>0</v>
      </c>
      <c r="F13" s="20">
        <v>-53.447000000000116</v>
      </c>
      <c r="G13" s="20">
        <v>-234.8799999999901</v>
      </c>
      <c r="H13" s="20">
        <v>-468.41999999999825</v>
      </c>
      <c r="I13" s="20">
        <v>-179.17999999999302</v>
      </c>
      <c r="J13" s="20">
        <v>-116.51000000000931</v>
      </c>
      <c r="K13" s="20">
        <v>-443.69000000000233</v>
      </c>
      <c r="L13" s="20">
        <v>-590.52000000000407</v>
      </c>
      <c r="M13" s="20">
        <v>63.979999999995925</v>
      </c>
      <c r="N13" s="20">
        <v>0</v>
      </c>
      <c r="O13" s="20">
        <v>0</v>
      </c>
      <c r="P13" s="20">
        <v>0</v>
      </c>
      <c r="Q13" s="20">
        <v>0</v>
      </c>
      <c r="R13" s="20">
        <v>-2.4499999999970896</v>
      </c>
      <c r="S13" s="20">
        <v>60.110000000000582</v>
      </c>
      <c r="T13" s="20">
        <v>-259.67999999999302</v>
      </c>
      <c r="U13" s="20">
        <v>-561.04999999998836</v>
      </c>
      <c r="V13" s="20">
        <v>-361.46000000002095</v>
      </c>
      <c r="W13" s="20">
        <v>0</v>
      </c>
      <c r="X13" s="20">
        <v>-82.720000000001164</v>
      </c>
      <c r="Y13" s="20">
        <v>0</v>
      </c>
      <c r="Z13" s="20">
        <v>0</v>
      </c>
      <c r="AA13" s="20">
        <v>-6181.1030000000001</v>
      </c>
      <c r="AB13" s="20">
        <v>0</v>
      </c>
      <c r="AC13" s="20">
        <v>0</v>
      </c>
      <c r="AD13" s="20">
        <v>0</v>
      </c>
      <c r="AE13" s="20">
        <v>-33.780000000000655</v>
      </c>
      <c r="AF13" s="20">
        <v>-74.659999999999854</v>
      </c>
      <c r="AG13" s="20">
        <v>-283.56999999999971</v>
      </c>
      <c r="AH13" s="20">
        <v>72</v>
      </c>
      <c r="AI13" s="20">
        <v>97.909999999999854</v>
      </c>
      <c r="AJ13" s="20">
        <v>-181.15999999999985</v>
      </c>
      <c r="AK13" s="20">
        <v>-63.649999999999636</v>
      </c>
      <c r="AL13" s="20">
        <v>0</v>
      </c>
      <c r="AM13" s="20">
        <v>0</v>
      </c>
      <c r="AN13" s="20">
        <v>0</v>
      </c>
      <c r="AO13" s="20">
        <v>-215.68000000000029</v>
      </c>
      <c r="AP13" s="20">
        <v>-135.34000000000015</v>
      </c>
      <c r="AQ13" s="20">
        <v>0</v>
      </c>
      <c r="AR13" s="20">
        <v>-149.65999999999985</v>
      </c>
      <c r="AS13" s="20">
        <v>-129.18626999999105</v>
      </c>
      <c r="AT13" s="20">
        <v>-89.534370000001218</v>
      </c>
      <c r="AU13" s="20">
        <v>-159.09000000000015</v>
      </c>
      <c r="AV13" s="20">
        <v>-143.82000000000153</v>
      </c>
      <c r="AW13" s="20">
        <v>-127.45000000000073</v>
      </c>
      <c r="AX13" s="22">
        <v>-70.610000000000582</v>
      </c>
      <c r="AZ13" s="21">
        <f t="array" ref="AZ13">SUM(IF(YEAR($C$5:$AX$5)=AZ$5,$C13:$AX13))</f>
        <v>-1902.5570000000153</v>
      </c>
      <c r="BA13" s="20">
        <f t="array" ref="BA13">SUM(IF(YEAR($C$5:$AX$5)=BA$5,$C13:$AX13))</f>
        <v>-1207.25</v>
      </c>
      <c r="BB13" s="20">
        <f t="array" ref="BB13">SUM(IF(YEAR($C$5:$AX$5)=BB$5,$C13:$AX13))</f>
        <v>-6648.0129999999999</v>
      </c>
      <c r="BC13" s="22">
        <f t="array" ref="BC13">SUM(IF(YEAR($C$5:$AX$5)=BC$5,$C13:$AX13))</f>
        <v>-1220.3706399999955</v>
      </c>
      <c r="BE13" s="21">
        <f t="shared" si="14"/>
        <v>-1676.6800000000076</v>
      </c>
      <c r="BF13" s="20">
        <f t="shared" si="15"/>
        <v>-7479.7930000000042</v>
      </c>
      <c r="BG13" s="22">
        <f t="shared" si="16"/>
        <v>-784.14999999999964</v>
      </c>
    </row>
    <row r="14" spans="1:59">
      <c r="B14" s="17">
        <v>1556</v>
      </c>
      <c r="C14" s="20">
        <v>0</v>
      </c>
      <c r="D14" s="20">
        <v>0</v>
      </c>
      <c r="E14" s="20">
        <v>0</v>
      </c>
      <c r="F14" s="20">
        <v>0</v>
      </c>
      <c r="G14" s="20">
        <v>58.901900000000012</v>
      </c>
      <c r="H14" s="20">
        <v>391.2716999999999</v>
      </c>
      <c r="I14" s="20">
        <v>249.80599999999868</v>
      </c>
      <c r="J14" s="20">
        <v>1904.4009999999998</v>
      </c>
      <c r="K14" s="20">
        <v>0</v>
      </c>
      <c r="L14" s="20">
        <v>0</v>
      </c>
      <c r="M14" s="20">
        <v>0</v>
      </c>
      <c r="N14" s="20">
        <v>0</v>
      </c>
      <c r="O14" s="20">
        <v>0</v>
      </c>
      <c r="P14" s="20">
        <v>0</v>
      </c>
      <c r="Q14" s="20">
        <v>0</v>
      </c>
      <c r="R14" s="20">
        <v>0</v>
      </c>
      <c r="S14" s="20">
        <v>0</v>
      </c>
      <c r="T14" s="20">
        <v>-180.1852200000003</v>
      </c>
      <c r="U14" s="20">
        <v>551.9900000000016</v>
      </c>
      <c r="V14" s="20">
        <v>722.81000000000131</v>
      </c>
      <c r="W14" s="20">
        <v>-71.592499999999973</v>
      </c>
      <c r="X14" s="20">
        <v>0</v>
      </c>
      <c r="Y14" s="20">
        <v>0</v>
      </c>
      <c r="Z14" s="20">
        <v>0</v>
      </c>
      <c r="AA14" s="20">
        <v>247.81730000000016</v>
      </c>
      <c r="AB14" s="20">
        <v>0</v>
      </c>
      <c r="AC14" s="20">
        <v>0</v>
      </c>
      <c r="AD14" s="20">
        <v>0</v>
      </c>
      <c r="AE14" s="20">
        <v>57.602800000000002</v>
      </c>
      <c r="AF14" s="20">
        <v>-175.20899999999983</v>
      </c>
      <c r="AG14" s="20">
        <v>1475.5700000000033</v>
      </c>
      <c r="AH14" s="20">
        <v>485.82999999999811</v>
      </c>
      <c r="AI14" s="20">
        <v>-53.155799999999999</v>
      </c>
      <c r="AJ14" s="20">
        <v>0</v>
      </c>
      <c r="AK14" s="20">
        <v>0</v>
      </c>
      <c r="AL14" s="20">
        <v>0</v>
      </c>
      <c r="AM14" s="20">
        <v>0</v>
      </c>
      <c r="AN14" s="20">
        <v>0</v>
      </c>
      <c r="AO14" s="20">
        <v>-24.125100000000003</v>
      </c>
      <c r="AP14" s="20">
        <v>-108.39200000000005</v>
      </c>
      <c r="AQ14" s="20">
        <v>58.088999999999942</v>
      </c>
      <c r="AR14" s="20">
        <v>500.75600000000031</v>
      </c>
      <c r="AS14" s="20">
        <v>897.68141000000469</v>
      </c>
      <c r="AT14" s="20">
        <v>349.97977000000537</v>
      </c>
      <c r="AU14" s="20">
        <v>-57.507999999999811</v>
      </c>
      <c r="AV14" s="20">
        <v>-106.00700000000006</v>
      </c>
      <c r="AW14" s="20">
        <v>0</v>
      </c>
      <c r="AX14" s="22">
        <v>0</v>
      </c>
      <c r="AZ14" s="21">
        <f t="array" ref="AZ14">SUM(IF(YEAR($C$5:$AX$5)=AZ$5,$C14:$AX14))</f>
        <v>2604.3805999999986</v>
      </c>
      <c r="BA14" s="20">
        <f t="array" ref="BA14">SUM(IF(YEAR($C$5:$AX$5)=BA$5,$C14:$AX14))</f>
        <v>1023.0222800000026</v>
      </c>
      <c r="BB14" s="20">
        <f t="array" ref="BB14">SUM(IF(YEAR($C$5:$AX$5)=BB$5,$C14:$AX14))</f>
        <v>2038.4553000000019</v>
      </c>
      <c r="BC14" s="22">
        <f t="array" ref="BC14">SUM(IF(YEAR($C$5:$AX$5)=BC$5,$C14:$AX14))</f>
        <v>1510.4740800000104</v>
      </c>
      <c r="BE14" s="21">
        <f t="shared" si="14"/>
        <v>2545.4786999999983</v>
      </c>
      <c r="BF14" s="20">
        <f t="shared" si="15"/>
        <v>1328.4423800000027</v>
      </c>
      <c r="BG14" s="22">
        <f t="shared" si="16"/>
        <v>1658.6071000000015</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69.600470000000001</v>
      </c>
      <c r="AT15" s="20">
        <v>65.737319999999997</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135.33778999999998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36.650812000000002</v>
      </c>
      <c r="V16" s="20">
        <v>14.744324000000001</v>
      </c>
      <c r="W16" s="20">
        <v>0</v>
      </c>
      <c r="X16" s="20">
        <v>0</v>
      </c>
      <c r="Y16" s="20">
        <v>0</v>
      </c>
      <c r="Z16" s="20">
        <v>0</v>
      </c>
      <c r="AA16" s="20">
        <v>0</v>
      </c>
      <c r="AB16" s="20">
        <v>0</v>
      </c>
      <c r="AC16" s="20">
        <v>0</v>
      </c>
      <c r="AD16" s="20">
        <v>0</v>
      </c>
      <c r="AE16" s="20">
        <v>0</v>
      </c>
      <c r="AF16" s="20">
        <v>0</v>
      </c>
      <c r="AG16" s="20">
        <v>65.971440000000001</v>
      </c>
      <c r="AH16" s="20">
        <v>36.860812000000003</v>
      </c>
      <c r="AI16" s="20">
        <v>0</v>
      </c>
      <c r="AJ16" s="20">
        <v>0</v>
      </c>
      <c r="AK16" s="20">
        <v>0</v>
      </c>
      <c r="AL16" s="20">
        <v>0</v>
      </c>
      <c r="AM16" s="20">
        <v>0</v>
      </c>
      <c r="AN16" s="20">
        <v>0</v>
      </c>
      <c r="AO16" s="20">
        <v>0</v>
      </c>
      <c r="AP16" s="20">
        <v>0</v>
      </c>
      <c r="AQ16" s="20">
        <v>0</v>
      </c>
      <c r="AR16" s="20">
        <v>0</v>
      </c>
      <c r="AS16" s="20">
        <v>80.631799999999998</v>
      </c>
      <c r="AT16" s="20">
        <v>27.645610999999999</v>
      </c>
      <c r="AU16" s="20">
        <v>0</v>
      </c>
      <c r="AV16" s="20">
        <v>0</v>
      </c>
      <c r="AW16" s="20">
        <v>0</v>
      </c>
      <c r="AX16" s="22">
        <v>0</v>
      </c>
      <c r="AZ16" s="21">
        <f t="array" ref="AZ16">SUM(IF(YEAR($C$5:$AX$5)=AZ$5,$C16:$AX16))</f>
        <v>0</v>
      </c>
      <c r="BA16" s="20">
        <f t="array" ref="BA16">SUM(IF(YEAR($C$5:$AX$5)=BA$5,$C16:$AX16))</f>
        <v>51.395136000000001</v>
      </c>
      <c r="BB16" s="20">
        <f t="array" ref="BB16">SUM(IF(YEAR($C$5:$AX$5)=BB$5,$C16:$AX16))</f>
        <v>102.83225200000001</v>
      </c>
      <c r="BC16" s="22">
        <f t="array" ref="BC16">SUM(IF(YEAR($C$5:$AX$5)=BC$5,$C16:$AX16))</f>
        <v>108.277411</v>
      </c>
      <c r="BE16" s="21">
        <f t="shared" si="14"/>
        <v>0</v>
      </c>
      <c r="BF16" s="20">
        <f t="shared" si="15"/>
        <v>51.395136000000001</v>
      </c>
      <c r="BG16" s="22">
        <f t="shared" si="16"/>
        <v>102.83225200000001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27.321629999999999</v>
      </c>
      <c r="V17" s="20">
        <v>27.424399999999999</v>
      </c>
      <c r="W17" s="20">
        <v>0</v>
      </c>
      <c r="X17" s="20">
        <v>0</v>
      </c>
      <c r="Y17" s="20">
        <v>0</v>
      </c>
      <c r="Z17" s="20">
        <v>0</v>
      </c>
      <c r="AA17" s="20">
        <v>0</v>
      </c>
      <c r="AB17" s="20">
        <v>0</v>
      </c>
      <c r="AC17" s="20">
        <v>0</v>
      </c>
      <c r="AD17" s="20">
        <v>0</v>
      </c>
      <c r="AE17" s="20">
        <v>0</v>
      </c>
      <c r="AF17" s="20">
        <v>0</v>
      </c>
      <c r="AG17" s="20">
        <v>95.625690000000006</v>
      </c>
      <c r="AH17" s="20">
        <v>41.136600000000001</v>
      </c>
      <c r="AI17" s="20">
        <v>0</v>
      </c>
      <c r="AJ17" s="20">
        <v>0</v>
      </c>
      <c r="AK17" s="20">
        <v>0</v>
      </c>
      <c r="AL17" s="20">
        <v>0</v>
      </c>
      <c r="AM17" s="20">
        <v>0</v>
      </c>
      <c r="AN17" s="20">
        <v>0</v>
      </c>
      <c r="AO17" s="20">
        <v>0</v>
      </c>
      <c r="AP17" s="20">
        <v>0</v>
      </c>
      <c r="AQ17" s="20">
        <v>0</v>
      </c>
      <c r="AR17" s="20">
        <v>0</v>
      </c>
      <c r="AS17" s="20">
        <v>136.60810000000001</v>
      </c>
      <c r="AT17" s="20">
        <v>41.136600000000001</v>
      </c>
      <c r="AU17" s="20">
        <v>0</v>
      </c>
      <c r="AV17" s="20">
        <v>0</v>
      </c>
      <c r="AW17" s="20">
        <v>0</v>
      </c>
      <c r="AX17" s="22">
        <v>0</v>
      </c>
      <c r="AZ17" s="21">
        <f t="array" ref="AZ17">SUM(IF(YEAR($C$5:$AX$5)=AZ$5,$C17:$AX17))</f>
        <v>0</v>
      </c>
      <c r="BA17" s="20">
        <f t="array" ref="BA17">SUM(IF(YEAR($C$5:$AX$5)=BA$5,$C17:$AX17))</f>
        <v>54.746029999999998</v>
      </c>
      <c r="BB17" s="20">
        <f t="array" ref="BB17">SUM(IF(YEAR($C$5:$AX$5)=BB$5,$C17:$AX17))</f>
        <v>136.76229000000001</v>
      </c>
      <c r="BC17" s="22">
        <f t="array" ref="BC17">SUM(IF(YEAR($C$5:$AX$5)=BC$5,$C17:$AX17))</f>
        <v>177.74470000000002</v>
      </c>
      <c r="BE17" s="21">
        <f t="shared" si="14"/>
        <v>0</v>
      </c>
      <c r="BF17" s="20">
        <f t="shared" si="15"/>
        <v>54.746029999999998</v>
      </c>
      <c r="BG17" s="22">
        <f t="shared" si="16"/>
        <v>136.76229000000001</v>
      </c>
    </row>
    <row r="18" spans="2:59">
      <c r="B18" s="17">
        <v>1571</v>
      </c>
      <c r="C18" s="20">
        <v>0</v>
      </c>
      <c r="D18" s="20">
        <v>0</v>
      </c>
      <c r="E18" s="20">
        <v>0</v>
      </c>
      <c r="F18" s="20">
        <v>0</v>
      </c>
      <c r="G18" s="20">
        <v>0</v>
      </c>
      <c r="H18" s="20">
        <v>0</v>
      </c>
      <c r="I18" s="20">
        <v>-103.97000000000116</v>
      </c>
      <c r="J18" s="20">
        <v>-1475.5199999999895</v>
      </c>
      <c r="K18" s="20">
        <v>0</v>
      </c>
      <c r="L18" s="20">
        <v>0</v>
      </c>
      <c r="M18" s="20">
        <v>0</v>
      </c>
      <c r="N18" s="20">
        <v>0</v>
      </c>
      <c r="O18" s="20">
        <v>1042.6599999999744</v>
      </c>
      <c r="P18" s="20">
        <v>220.14999999999418</v>
      </c>
      <c r="Q18" s="20">
        <v>0</v>
      </c>
      <c r="R18" s="20">
        <v>0</v>
      </c>
      <c r="S18" s="20">
        <v>0</v>
      </c>
      <c r="T18" s="20">
        <v>-194.67999999999302</v>
      </c>
      <c r="U18" s="20">
        <v>-2486.3999999999942</v>
      </c>
      <c r="V18" s="20">
        <v>-2042.2000000000116</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-305.93860000000018</v>
      </c>
      <c r="AT18" s="20">
        <v>-301.33519999999999</v>
      </c>
      <c r="AU18" s="20">
        <v>0</v>
      </c>
      <c r="AV18" s="20">
        <v>0</v>
      </c>
      <c r="AW18" s="20">
        <v>0</v>
      </c>
      <c r="AX18" s="22">
        <v>0</v>
      </c>
      <c r="AZ18" s="21">
        <f t="array" ref="AZ18">SUM(IF(YEAR($C$5:$AX$5)=AZ$5,$C18:$AX18))</f>
        <v>-1579.4899999999907</v>
      </c>
      <c r="BA18" s="20">
        <f t="array" ref="BA18">SUM(IF(YEAR($C$5:$AX$5)=BA$5,$C18:$AX18))</f>
        <v>-3460.4700000000303</v>
      </c>
      <c r="BB18" s="20">
        <f t="array" ref="BB18">SUM(IF(YEAR($C$5:$AX$5)=BB$5,$C18:$AX18))</f>
        <v>0</v>
      </c>
      <c r="BC18" s="22">
        <f t="array" ref="BC18">SUM(IF(YEAR($C$5:$AX$5)=BC$5,$C18:$AX18))</f>
        <v>-607.27380000000016</v>
      </c>
      <c r="BE18" s="21">
        <f t="shared" si="14"/>
        <v>-316.68000000002212</v>
      </c>
      <c r="BF18" s="20">
        <f t="shared" si="15"/>
        <v>-4723.2799999999988</v>
      </c>
      <c r="BG18" s="22">
        <f t="shared" si="16"/>
        <v>0</v>
      </c>
    </row>
    <row r="19" spans="2:59">
      <c r="B19" s="17">
        <v>1572</v>
      </c>
      <c r="C19" s="20">
        <v>0</v>
      </c>
      <c r="D19" s="20">
        <v>0</v>
      </c>
      <c r="E19" s="20">
        <v>0</v>
      </c>
      <c r="F19" s="20">
        <v>0</v>
      </c>
      <c r="G19" s="20">
        <v>0</v>
      </c>
      <c r="H19" s="20">
        <v>-181.49378999999999</v>
      </c>
      <c r="I19" s="20">
        <v>-640.63199999999961</v>
      </c>
      <c r="J19" s="20">
        <v>-847.25000000000182</v>
      </c>
      <c r="K19" s="20">
        <v>-90.399620000000013</v>
      </c>
      <c r="L19" s="20">
        <v>0</v>
      </c>
      <c r="M19" s="20">
        <v>0</v>
      </c>
      <c r="N19" s="20">
        <v>0</v>
      </c>
      <c r="O19" s="20">
        <v>0</v>
      </c>
      <c r="P19" s="20">
        <v>0</v>
      </c>
      <c r="Q19" s="20">
        <v>0</v>
      </c>
      <c r="R19" s="20">
        <v>0</v>
      </c>
      <c r="S19" s="20">
        <v>-166.39620000000002</v>
      </c>
      <c r="T19" s="20">
        <v>-824.69329999999968</v>
      </c>
      <c r="U19" s="20">
        <v>-1582.2700000000004</v>
      </c>
      <c r="V19" s="20">
        <v>-1017.25</v>
      </c>
      <c r="W19" s="20">
        <v>-252.27846999999997</v>
      </c>
      <c r="X19" s="20">
        <v>-156.73373000000001</v>
      </c>
      <c r="Y19" s="20">
        <v>0</v>
      </c>
      <c r="Z19" s="20">
        <v>0</v>
      </c>
      <c r="AA19" s="20">
        <v>83.559900000000084</v>
      </c>
      <c r="AB19" s="20">
        <v>0</v>
      </c>
      <c r="AC19" s="20">
        <v>0</v>
      </c>
      <c r="AD19" s="20">
        <v>0</v>
      </c>
      <c r="AE19" s="20">
        <v>-249.57942300000002</v>
      </c>
      <c r="AF19" s="20">
        <v>-340.52439999999979</v>
      </c>
      <c r="AG19" s="20">
        <v>-1413.9500000000007</v>
      </c>
      <c r="AH19" s="20">
        <v>-866.5</v>
      </c>
      <c r="AI19" s="20">
        <v>-369.33600000000024</v>
      </c>
      <c r="AJ19" s="20">
        <v>0</v>
      </c>
      <c r="AK19" s="20">
        <v>0</v>
      </c>
      <c r="AL19" s="20">
        <v>0</v>
      </c>
      <c r="AM19" s="20">
        <v>0</v>
      </c>
      <c r="AN19" s="20">
        <v>0</v>
      </c>
      <c r="AO19" s="20">
        <v>-88.508589999999998</v>
      </c>
      <c r="AP19" s="20">
        <v>-438.92000000000007</v>
      </c>
      <c r="AQ19" s="20">
        <v>-308.8711000000003</v>
      </c>
      <c r="AR19" s="20">
        <v>-899.80999999999949</v>
      </c>
      <c r="AS19" s="20">
        <v>-1329.6599999999889</v>
      </c>
      <c r="AT19" s="20">
        <v>-944.02999999999884</v>
      </c>
      <c r="AU19" s="20">
        <v>-227.68299999999999</v>
      </c>
      <c r="AV19" s="20">
        <v>-521.01010000000019</v>
      </c>
      <c r="AW19" s="20">
        <v>-96.94417999999996</v>
      </c>
      <c r="AX19" s="22">
        <v>0</v>
      </c>
      <c r="AZ19" s="21">
        <f t="array" ref="AZ19">SUM(IF(YEAR($C$5:$AX$5)=AZ$5,$C19:$AX19))</f>
        <v>-1759.7754100000013</v>
      </c>
      <c r="BA19" s="20">
        <f t="array" ref="BA19">SUM(IF(YEAR($C$5:$AX$5)=BA$5,$C19:$AX19))</f>
        <v>-3999.6216999999997</v>
      </c>
      <c r="BB19" s="20">
        <f t="array" ref="BB19">SUM(IF(YEAR($C$5:$AX$5)=BB$5,$C19:$AX19))</f>
        <v>-3156.3299230000007</v>
      </c>
      <c r="BC19" s="22">
        <f t="array" ref="BC19">SUM(IF(YEAR($C$5:$AX$5)=BC$5,$C19:$AX19))</f>
        <v>-4855.4369699999879</v>
      </c>
      <c r="BE19" s="21">
        <f t="shared" si="14"/>
        <v>-1926.1716100000012</v>
      </c>
      <c r="BF19" s="20">
        <f t="shared" si="15"/>
        <v>-3999.2450230000004</v>
      </c>
      <c r="BG19" s="22">
        <f t="shared" si="16"/>
        <v>-3826.610090000001</v>
      </c>
    </row>
    <row r="20" spans="2:59">
      <c r="B20" s="17">
        <v>1573</v>
      </c>
      <c r="C20" s="20">
        <v>3099.5999999999767</v>
      </c>
      <c r="D20" s="20">
        <v>505.89999999996508</v>
      </c>
      <c r="E20" s="20">
        <v>0</v>
      </c>
      <c r="F20" s="20">
        <v>0</v>
      </c>
      <c r="G20" s="20">
        <v>-138.5</v>
      </c>
      <c r="H20" s="20">
        <v>-2070</v>
      </c>
      <c r="I20" s="20">
        <v>-1238.3999999999651</v>
      </c>
      <c r="J20" s="20">
        <v>-5923.0999999999767</v>
      </c>
      <c r="K20" s="20">
        <v>-209.90000000002328</v>
      </c>
      <c r="L20" s="20">
        <v>0</v>
      </c>
      <c r="M20" s="20">
        <v>0</v>
      </c>
      <c r="N20" s="20">
        <v>0</v>
      </c>
      <c r="O20" s="20">
        <v>6335.6000000000349</v>
      </c>
      <c r="P20" s="20">
        <v>1967.3999999999651</v>
      </c>
      <c r="Q20" s="20">
        <v>0</v>
      </c>
      <c r="R20" s="20">
        <v>0</v>
      </c>
      <c r="S20" s="20">
        <v>-518.70000000001164</v>
      </c>
      <c r="T20" s="20">
        <v>-4494.9000000000233</v>
      </c>
      <c r="U20" s="20">
        <v>-3353.6000000000931</v>
      </c>
      <c r="V20" s="20">
        <v>-5216.4999999999418</v>
      </c>
      <c r="W20" s="20">
        <v>-1158.2999999999884</v>
      </c>
      <c r="X20" s="20">
        <v>-362.40000000002328</v>
      </c>
      <c r="Y20" s="20">
        <v>0</v>
      </c>
      <c r="Z20" s="20">
        <v>-575.80000000004657</v>
      </c>
      <c r="AA20" s="20">
        <v>2834.2999999999884</v>
      </c>
      <c r="AB20" s="20">
        <v>300.19999999995343</v>
      </c>
      <c r="AC20" s="20">
        <v>0</v>
      </c>
      <c r="AD20" s="20">
        <v>0</v>
      </c>
      <c r="AE20" s="20">
        <v>-992.59999999997672</v>
      </c>
      <c r="AF20" s="20">
        <v>-1824.3999999999651</v>
      </c>
      <c r="AG20" s="20">
        <v>-4447.1999999999534</v>
      </c>
      <c r="AH20" s="20">
        <v>-2789</v>
      </c>
      <c r="AI20" s="20">
        <v>-1625.5</v>
      </c>
      <c r="AJ20" s="20">
        <v>-3265.7999999999884</v>
      </c>
      <c r="AK20" s="20">
        <v>-1482.3999999999651</v>
      </c>
      <c r="AL20" s="20">
        <v>-3302</v>
      </c>
      <c r="AM20" s="20">
        <v>0</v>
      </c>
      <c r="AN20" s="20">
        <v>0</v>
      </c>
      <c r="AO20" s="20">
        <v>0</v>
      </c>
      <c r="AP20" s="20">
        <v>0</v>
      </c>
      <c r="AQ20" s="20">
        <v>0</v>
      </c>
      <c r="AR20" s="20">
        <v>0</v>
      </c>
      <c r="AS20" s="20">
        <v>0</v>
      </c>
      <c r="AT20" s="20">
        <v>0</v>
      </c>
      <c r="AU20" s="20">
        <v>0</v>
      </c>
      <c r="AV20" s="20">
        <v>0</v>
      </c>
      <c r="AW20" s="20">
        <v>0</v>
      </c>
      <c r="AX20" s="22">
        <v>0</v>
      </c>
      <c r="AZ20" s="21">
        <f t="array" ref="AZ20">SUM(IF(YEAR($C$5:$AX$5)=AZ$5,$C20:$AX20))</f>
        <v>-5974.4000000000233</v>
      </c>
      <c r="BA20" s="20">
        <f t="array" ref="BA20">SUM(IF(YEAR($C$5:$AX$5)=BA$5,$C20:$AX20))</f>
        <v>-7377.2000000001281</v>
      </c>
      <c r="BB20" s="20">
        <f t="array" ref="BB20">SUM(IF(YEAR($C$5:$AX$5)=BB$5,$C20:$AX20))</f>
        <v>-16594.399999999907</v>
      </c>
      <c r="BC20" s="22">
        <f t="array" ref="BC20">SUM(IF(YEAR($C$5:$AX$5)=BC$5,$C20:$AX20))</f>
        <v>0</v>
      </c>
      <c r="BE20" s="21">
        <f t="shared" si="14"/>
        <v>-1657.0999999999767</v>
      </c>
      <c r="BF20" s="20">
        <f t="shared" si="15"/>
        <v>-13019.600000000151</v>
      </c>
      <c r="BG20" s="22">
        <f t="shared" si="16"/>
        <v>-18736.299999999872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160.57326599999999</v>
      </c>
      <c r="V21" s="20">
        <v>65.676732000000015</v>
      </c>
      <c r="W21" s="20">
        <v>0</v>
      </c>
      <c r="X21" s="20">
        <v>0</v>
      </c>
      <c r="Y21" s="20">
        <v>0</v>
      </c>
      <c r="Z21" s="20">
        <v>0</v>
      </c>
      <c r="AA21" s="20">
        <v>51.733874</v>
      </c>
      <c r="AB21" s="20">
        <v>0</v>
      </c>
      <c r="AC21" s="20">
        <v>0</v>
      </c>
      <c r="AD21" s="20">
        <v>0</v>
      </c>
      <c r="AE21" s="20">
        <v>0</v>
      </c>
      <c r="AF21" s="20">
        <v>0</v>
      </c>
      <c r="AG21" s="20">
        <v>235.94776000000002</v>
      </c>
      <c r="AH21" s="20">
        <v>121.555914</v>
      </c>
      <c r="AI21" s="20">
        <v>0</v>
      </c>
      <c r="AJ21" s="20">
        <v>0</v>
      </c>
      <c r="AK21" s="20">
        <v>0</v>
      </c>
      <c r="AL21" s="20">
        <v>0</v>
      </c>
      <c r="AM21" s="20">
        <v>0</v>
      </c>
      <c r="AN21" s="20">
        <v>0</v>
      </c>
      <c r="AO21" s="20">
        <v>0</v>
      </c>
      <c r="AP21" s="20">
        <v>0</v>
      </c>
      <c r="AQ21" s="20">
        <v>0</v>
      </c>
      <c r="AR21" s="20">
        <v>0</v>
      </c>
      <c r="AS21" s="20">
        <v>289.63612000000001</v>
      </c>
      <c r="AT21" s="20">
        <v>99.885076999999995</v>
      </c>
      <c r="AU21" s="20">
        <v>0</v>
      </c>
      <c r="AV21" s="20">
        <v>0</v>
      </c>
      <c r="AW21" s="20">
        <v>0</v>
      </c>
      <c r="AX21" s="22">
        <v>0</v>
      </c>
      <c r="AZ21" s="21">
        <f t="array" ref="AZ21">SUM(IF(YEAR($C$5:$AX$5)=AZ$5,$C21:$AX21))</f>
        <v>0</v>
      </c>
      <c r="BA21" s="20">
        <f t="array" ref="BA21">SUM(IF(YEAR($C$5:$AX$5)=BA$5,$C21:$AX21))</f>
        <v>226.24999800000001</v>
      </c>
      <c r="BB21" s="20">
        <f t="array" ref="BB21">SUM(IF(YEAR($C$5:$AX$5)=BB$5,$C21:$AX21))</f>
        <v>409.23754800000006</v>
      </c>
      <c r="BC21" s="22">
        <f t="array" ref="BC21">SUM(IF(YEAR($C$5:$AX$5)=BC$5,$C21:$AX21))</f>
        <v>389.52119700000003</v>
      </c>
      <c r="BE21" s="21">
        <f t="shared" si="14"/>
        <v>0</v>
      </c>
      <c r="BF21" s="20">
        <f t="shared" si="15"/>
        <v>277.98387200000002</v>
      </c>
      <c r="BG21" s="22">
        <f t="shared" si="16"/>
        <v>357.50367400000005</v>
      </c>
    </row>
    <row r="22" spans="2:59">
      <c r="B22" s="17">
        <v>2379</v>
      </c>
      <c r="C22" s="20">
        <v>0</v>
      </c>
      <c r="D22" s="20">
        <v>0</v>
      </c>
      <c r="E22" s="20">
        <v>0</v>
      </c>
      <c r="F22" s="20">
        <v>0</v>
      </c>
      <c r="G22" s="20">
        <v>0</v>
      </c>
      <c r="H22" s="20">
        <v>0</v>
      </c>
      <c r="I22" s="20">
        <v>706.06439999999998</v>
      </c>
      <c r="J22" s="20">
        <v>328.66879999999998</v>
      </c>
      <c r="K22" s="20">
        <v>0</v>
      </c>
      <c r="L22" s="20">
        <v>0</v>
      </c>
      <c r="M22" s="20">
        <v>0</v>
      </c>
      <c r="N22" s="20">
        <v>0</v>
      </c>
      <c r="O22" s="20">
        <v>0</v>
      </c>
      <c r="P22" s="20">
        <v>0</v>
      </c>
      <c r="Q22" s="20">
        <v>0</v>
      </c>
      <c r="R22" s="20">
        <v>0</v>
      </c>
      <c r="S22" s="20">
        <v>0</v>
      </c>
      <c r="T22" s="20">
        <v>0</v>
      </c>
      <c r="U22" s="20">
        <v>2796.1832999999997</v>
      </c>
      <c r="V22" s="20">
        <v>1314.6749999999997</v>
      </c>
      <c r="W22" s="20">
        <v>0</v>
      </c>
      <c r="X22" s="20">
        <v>0</v>
      </c>
      <c r="Y22" s="20">
        <v>0</v>
      </c>
      <c r="Z22" s="20">
        <v>0</v>
      </c>
      <c r="AA22" s="20">
        <v>0</v>
      </c>
      <c r="AB22" s="20">
        <v>0</v>
      </c>
      <c r="AC22" s="20">
        <v>0</v>
      </c>
      <c r="AD22" s="20">
        <v>0</v>
      </c>
      <c r="AE22" s="20">
        <v>0</v>
      </c>
      <c r="AF22" s="20">
        <v>0</v>
      </c>
      <c r="AG22" s="20">
        <v>2605.0904</v>
      </c>
      <c r="AH22" s="20">
        <v>1909.1867000000002</v>
      </c>
      <c r="AI22" s="20">
        <v>0</v>
      </c>
      <c r="AJ22" s="20">
        <v>0</v>
      </c>
      <c r="AK22" s="20">
        <v>0</v>
      </c>
      <c r="AL22" s="20">
        <v>0</v>
      </c>
      <c r="AM22" s="20">
        <v>0</v>
      </c>
      <c r="AN22" s="20">
        <v>0</v>
      </c>
      <c r="AO22" s="20">
        <v>0</v>
      </c>
      <c r="AP22" s="20">
        <v>0</v>
      </c>
      <c r="AQ22" s="20">
        <v>0</v>
      </c>
      <c r="AR22" s="20">
        <v>0</v>
      </c>
      <c r="AS22" s="20">
        <v>3959.2066999999997</v>
      </c>
      <c r="AT22" s="20">
        <v>1459.1387</v>
      </c>
      <c r="AU22" s="20">
        <v>0</v>
      </c>
      <c r="AV22" s="20">
        <v>0</v>
      </c>
      <c r="AW22" s="20">
        <v>0</v>
      </c>
      <c r="AX22" s="22">
        <v>0</v>
      </c>
      <c r="AZ22" s="21">
        <f t="array" ref="AZ22">SUM(IF(YEAR($C$5:$AX$5)=AZ$5,$C22:$AX22))</f>
        <v>1034.7331999999999</v>
      </c>
      <c r="BA22" s="20">
        <f t="array" ref="BA22">SUM(IF(YEAR($C$5:$AX$5)=BA$5,$C22:$AX22))</f>
        <v>4110.8582999999999</v>
      </c>
      <c r="BB22" s="20">
        <f t="array" ref="BB22">SUM(IF(YEAR($C$5:$AX$5)=BB$5,$C22:$AX22))</f>
        <v>4514.2771000000002</v>
      </c>
      <c r="BC22" s="22">
        <f t="array" ref="BC22">SUM(IF(YEAR($C$5:$AX$5)=BC$5,$C22:$AX22))</f>
        <v>5418.3454000000002</v>
      </c>
      <c r="BE22" s="21">
        <f t="shared" si="14"/>
        <v>1034.7331999999999</v>
      </c>
      <c r="BF22" s="20">
        <f t="shared" si="15"/>
        <v>4110.8582999999999</v>
      </c>
      <c r="BG22" s="22">
        <f t="shared" si="16"/>
        <v>4514.2771000000002</v>
      </c>
    </row>
    <row r="23" spans="2:59">
      <c r="B23" s="17">
        <v>2390</v>
      </c>
      <c r="C23" s="20">
        <v>199.34304</v>
      </c>
      <c r="D23" s="20">
        <v>0</v>
      </c>
      <c r="E23" s="20">
        <v>0</v>
      </c>
      <c r="F23" s="20">
        <v>0</v>
      </c>
      <c r="G23" s="20">
        <v>0</v>
      </c>
      <c r="H23" s="20">
        <v>0</v>
      </c>
      <c r="I23" s="20">
        <v>1091.2344000000001</v>
      </c>
      <c r="J23" s="20">
        <v>660.62771999999995</v>
      </c>
      <c r="K23" s="20">
        <v>0</v>
      </c>
      <c r="L23" s="20">
        <v>0</v>
      </c>
      <c r="M23" s="20">
        <v>0</v>
      </c>
      <c r="N23" s="20">
        <v>0</v>
      </c>
      <c r="O23" s="20">
        <v>0</v>
      </c>
      <c r="P23" s="20">
        <v>0</v>
      </c>
      <c r="Q23" s="20">
        <v>0</v>
      </c>
      <c r="R23" s="20">
        <v>0</v>
      </c>
      <c r="S23" s="20">
        <v>0</v>
      </c>
      <c r="T23" s="20">
        <v>0</v>
      </c>
      <c r="U23" s="20">
        <v>2220.8460399999999</v>
      </c>
      <c r="V23" s="20">
        <v>1160.4096</v>
      </c>
      <c r="W23" s="20">
        <v>0</v>
      </c>
      <c r="X23" s="20">
        <v>0</v>
      </c>
      <c r="Y23" s="20">
        <v>0</v>
      </c>
      <c r="Z23" s="20">
        <v>0</v>
      </c>
      <c r="AA23" s="20">
        <v>0</v>
      </c>
      <c r="AB23" s="20">
        <v>0</v>
      </c>
      <c r="AC23" s="20">
        <v>0</v>
      </c>
      <c r="AD23" s="20">
        <v>0</v>
      </c>
      <c r="AE23" s="20">
        <v>0</v>
      </c>
      <c r="AF23" s="20">
        <v>0</v>
      </c>
      <c r="AG23" s="20">
        <v>1994.8235999999999</v>
      </c>
      <c r="AH23" s="20">
        <v>2439.0524999999998</v>
      </c>
      <c r="AI23" s="20">
        <v>0</v>
      </c>
      <c r="AJ23" s="20">
        <v>0</v>
      </c>
      <c r="AK23" s="20">
        <v>0</v>
      </c>
      <c r="AL23" s="20">
        <v>0</v>
      </c>
      <c r="AM23" s="20">
        <v>0</v>
      </c>
      <c r="AN23" s="20">
        <v>0</v>
      </c>
      <c r="AO23" s="20">
        <v>0</v>
      </c>
      <c r="AP23" s="20">
        <v>0</v>
      </c>
      <c r="AQ23" s="20">
        <v>0</v>
      </c>
      <c r="AR23" s="20">
        <v>0</v>
      </c>
      <c r="AS23" s="20">
        <v>3462.4558999999995</v>
      </c>
      <c r="AT23" s="20">
        <v>1819.9978999999996</v>
      </c>
      <c r="AU23" s="20">
        <v>0</v>
      </c>
      <c r="AV23" s="20">
        <v>0</v>
      </c>
      <c r="AW23" s="20">
        <v>0</v>
      </c>
      <c r="AX23" s="22">
        <v>0</v>
      </c>
      <c r="AZ23" s="21">
        <f t="array" ref="AZ23">SUM(IF(YEAR($C$5:$AX$5)=AZ$5,$C23:$AX23))</f>
        <v>1951.20516</v>
      </c>
      <c r="BA23" s="20">
        <f t="array" ref="BA23">SUM(IF(YEAR($C$5:$AX$5)=BA$5,$C23:$AX23))</f>
        <v>3381.2556399999999</v>
      </c>
      <c r="BB23" s="20">
        <f t="array" ref="BB23">SUM(IF(YEAR($C$5:$AX$5)=BB$5,$C23:$AX23))</f>
        <v>4433.8760999999995</v>
      </c>
      <c r="BC23" s="22">
        <f t="array" ref="BC23">SUM(IF(YEAR($C$5:$AX$5)=BC$5,$C23:$AX23))</f>
        <v>5282.4537999999993</v>
      </c>
      <c r="BE23" s="21">
        <f t="shared" si="14"/>
        <v>1751.86212</v>
      </c>
      <c r="BF23" s="20">
        <f t="shared" si="15"/>
        <v>3381.2556399999999</v>
      </c>
      <c r="BG23" s="22">
        <f t="shared" si="16"/>
        <v>4433.8760999999995</v>
      </c>
    </row>
    <row r="24" spans="2:59">
      <c r="B24" s="17">
        <v>2393</v>
      </c>
      <c r="C24" s="20">
        <v>24463.865800000003</v>
      </c>
      <c r="D24" s="20">
        <v>23413.33</v>
      </c>
      <c r="E24" s="20">
        <v>204.41999999999825</v>
      </c>
      <c r="F24" s="20">
        <v>0</v>
      </c>
      <c r="G24" s="20">
        <v>0</v>
      </c>
      <c r="H24" s="20">
        <v>0</v>
      </c>
      <c r="I24" s="20">
        <v>1639.5869999999995</v>
      </c>
      <c r="J24" s="20">
        <v>1152.7569999999978</v>
      </c>
      <c r="K24" s="20">
        <v>0</v>
      </c>
      <c r="L24" s="20">
        <v>0</v>
      </c>
      <c r="M24" s="20">
        <v>0</v>
      </c>
      <c r="N24" s="20">
        <v>6018.739999999998</v>
      </c>
      <c r="O24" s="20">
        <v>16620.537</v>
      </c>
      <c r="P24" s="20">
        <v>4443.66</v>
      </c>
      <c r="Q24" s="20">
        <v>137.43000000000029</v>
      </c>
      <c r="R24" s="20">
        <v>0</v>
      </c>
      <c r="S24" s="20">
        <v>0</v>
      </c>
      <c r="T24" s="20">
        <v>0</v>
      </c>
      <c r="U24" s="20">
        <v>-47.049999999995634</v>
      </c>
      <c r="V24" s="20">
        <v>0</v>
      </c>
      <c r="W24" s="20">
        <v>0</v>
      </c>
      <c r="X24" s="20">
        <v>0</v>
      </c>
      <c r="Y24" s="20">
        <v>0</v>
      </c>
      <c r="Z24" s="20">
        <v>3544.010000000002</v>
      </c>
      <c r="AA24" s="20">
        <v>2770.9576000000002</v>
      </c>
      <c r="AB24" s="20">
        <v>9295.0799999999981</v>
      </c>
      <c r="AC24" s="20">
        <v>4846.8600000000006</v>
      </c>
      <c r="AD24" s="20">
        <v>0</v>
      </c>
      <c r="AE24" s="20">
        <v>0</v>
      </c>
      <c r="AF24" s="20">
        <v>0</v>
      </c>
      <c r="AG24" s="20">
        <v>-1137.5599999999977</v>
      </c>
      <c r="AH24" s="20">
        <v>-284.52999999999884</v>
      </c>
      <c r="AI24" s="20">
        <v>0</v>
      </c>
      <c r="AJ24" s="20">
        <v>0</v>
      </c>
      <c r="AK24" s="20">
        <v>921.91999999999825</v>
      </c>
      <c r="AL24" s="20">
        <v>8195.5199999999968</v>
      </c>
      <c r="AM24" s="20">
        <v>0</v>
      </c>
      <c r="AN24" s="20">
        <v>0</v>
      </c>
      <c r="AO24" s="20">
        <v>7847.7099999999991</v>
      </c>
      <c r="AP24" s="20">
        <v>0</v>
      </c>
      <c r="AQ24" s="20">
        <v>0</v>
      </c>
      <c r="AR24" s="20">
        <v>0</v>
      </c>
      <c r="AS24" s="20">
        <v>-102.81241999999475</v>
      </c>
      <c r="AT24" s="20">
        <v>-901.02552000000287</v>
      </c>
      <c r="AU24" s="20">
        <v>3172.6200000000026</v>
      </c>
      <c r="AV24" s="20">
        <v>3971.2200000000012</v>
      </c>
      <c r="AW24" s="20">
        <v>6461.32</v>
      </c>
      <c r="AX24" s="22">
        <v>5882.3600000000006</v>
      </c>
      <c r="AZ24" s="21">
        <f t="array" ref="AZ24">SUM(IF(YEAR($C$5:$AX$5)=AZ$5,$C24:$AX24))</f>
        <v>56892.699799999995</v>
      </c>
      <c r="BA24" s="20">
        <f t="array" ref="BA24">SUM(IF(YEAR($C$5:$AX$5)=BA$5,$C24:$AX24))</f>
        <v>24698.587000000007</v>
      </c>
      <c r="BB24" s="20">
        <f t="array" ref="BB24">SUM(IF(YEAR($C$5:$AX$5)=BB$5,$C24:$AX24))</f>
        <v>24608.247599999995</v>
      </c>
      <c r="BC24" s="22">
        <f t="array" ref="BC24">SUM(IF(YEAR($C$5:$AX$5)=BC$5,$C24:$AX24))</f>
        <v>26331.392060000006</v>
      </c>
      <c r="BE24" s="21">
        <f t="shared" si="14"/>
        <v>30012.710999999996</v>
      </c>
      <c r="BF24" s="20">
        <f t="shared" si="15"/>
        <v>20409.857600000003</v>
      </c>
      <c r="BG24" s="22">
        <f t="shared" si="16"/>
        <v>15543.059999999998</v>
      </c>
    </row>
    <row r="25" spans="2:59">
      <c r="B25" s="17">
        <v>2398</v>
      </c>
      <c r="C25" s="20">
        <v>175.16000000000349</v>
      </c>
      <c r="D25" s="20">
        <v>267.68999999998778</v>
      </c>
      <c r="E25" s="20">
        <v>6600.2700000000186</v>
      </c>
      <c r="F25" s="20">
        <v>2792.9399999999732</v>
      </c>
      <c r="G25" s="20">
        <v>10963.070000000007</v>
      </c>
      <c r="H25" s="20">
        <v>8639.0100000000093</v>
      </c>
      <c r="I25" s="20">
        <v>8814.1000000000058</v>
      </c>
      <c r="J25" s="20">
        <v>8419.3999999999651</v>
      </c>
      <c r="K25" s="20">
        <v>13130.429999999993</v>
      </c>
      <c r="L25" s="20">
        <v>13283.510000000009</v>
      </c>
      <c r="M25" s="20">
        <v>10921.379999999976</v>
      </c>
      <c r="N25" s="20">
        <v>5295.6699999999837</v>
      </c>
      <c r="O25" s="20">
        <v>4286.3700000000244</v>
      </c>
      <c r="P25" s="20">
        <v>2339.5</v>
      </c>
      <c r="Q25" s="20">
        <v>10293.229999999981</v>
      </c>
      <c r="R25" s="20">
        <v>20268.070000000007</v>
      </c>
      <c r="S25" s="20">
        <v>8002.75</v>
      </c>
      <c r="T25" s="20">
        <v>10300</v>
      </c>
      <c r="U25" s="20">
        <v>9027.4000000000233</v>
      </c>
      <c r="V25" s="20">
        <v>8375.7999999999884</v>
      </c>
      <c r="W25" s="20">
        <v>11168.569999999978</v>
      </c>
      <c r="X25" s="20">
        <v>21947.869999999995</v>
      </c>
      <c r="Y25" s="20">
        <v>8880.5599999999977</v>
      </c>
      <c r="Z25" s="20">
        <v>6399.2199999999721</v>
      </c>
      <c r="AA25" s="20">
        <v>4468.9300000000221</v>
      </c>
      <c r="AB25" s="20">
        <v>2388.0599999999977</v>
      </c>
      <c r="AC25" s="20">
        <v>9614.1900000000023</v>
      </c>
      <c r="AD25" s="20">
        <v>12366.860000000015</v>
      </c>
      <c r="AE25" s="20">
        <v>14480.309999999998</v>
      </c>
      <c r="AF25" s="20">
        <v>11283.470000000001</v>
      </c>
      <c r="AG25" s="20">
        <v>6359.0999999999767</v>
      </c>
      <c r="AH25" s="20">
        <v>9107.5</v>
      </c>
      <c r="AI25" s="20">
        <v>8525.570000000007</v>
      </c>
      <c r="AJ25" s="20">
        <v>10306.760000000009</v>
      </c>
      <c r="AK25" s="20">
        <v>6753.7999999999884</v>
      </c>
      <c r="AL25" s="20">
        <v>12246.549999999988</v>
      </c>
      <c r="AM25" s="20">
        <v>9616.2299999999814</v>
      </c>
      <c r="AN25" s="20">
        <v>7526.8700000000244</v>
      </c>
      <c r="AO25" s="20">
        <v>15241.149999999965</v>
      </c>
      <c r="AP25" s="20">
        <v>9527.429999999993</v>
      </c>
      <c r="AQ25" s="20">
        <v>13114.120000000024</v>
      </c>
      <c r="AR25" s="20">
        <v>13302.640000000014</v>
      </c>
      <c r="AS25" s="20">
        <v>7663.5999999999767</v>
      </c>
      <c r="AT25" s="20">
        <v>11453.699999999983</v>
      </c>
      <c r="AU25" s="20">
        <v>9410.5</v>
      </c>
      <c r="AV25" s="20">
        <v>15680.76999999999</v>
      </c>
      <c r="AW25" s="20">
        <v>6343.2000000000116</v>
      </c>
      <c r="AX25" s="22">
        <v>10335.959999999992</v>
      </c>
      <c r="AZ25" s="21">
        <f t="array" ref="AZ25">SUM(IF(YEAR($C$5:$AX$5)=AZ$5,$C25:$AX25))</f>
        <v>89302.629999999932</v>
      </c>
      <c r="BA25" s="20">
        <f t="array" ref="BA25">SUM(IF(YEAR($C$5:$AX$5)=BA$5,$C25:$AX25))</f>
        <v>121289.33999999997</v>
      </c>
      <c r="BB25" s="20">
        <f t="array" ref="BB25">SUM(IF(YEAR($C$5:$AX$5)=BB$5,$C25:$AX25))</f>
        <v>107901.1</v>
      </c>
      <c r="BC25" s="22">
        <f t="array" ref="BC25">SUM(IF(YEAR($C$5:$AX$5)=BC$5,$C25:$AX25))</f>
        <v>129216.16999999995</v>
      </c>
      <c r="BE25" s="21">
        <f t="shared" si="14"/>
        <v>113693.41999999995</v>
      </c>
      <c r="BF25" s="20">
        <f t="shared" si="15"/>
        <v>119417.76999999999</v>
      </c>
      <c r="BG25" s="22">
        <f t="shared" si="16"/>
        <v>119608.54999999996</v>
      </c>
    </row>
    <row r="26" spans="2:59">
      <c r="B26" s="17">
        <v>2399</v>
      </c>
      <c r="C26" s="20">
        <v>366.10439999999994</v>
      </c>
      <c r="D26" s="20">
        <v>0</v>
      </c>
      <c r="E26" s="20">
        <v>0</v>
      </c>
      <c r="F26" s="20">
        <v>0</v>
      </c>
      <c r="G26" s="20">
        <v>103.697577</v>
      </c>
      <c r="H26" s="20">
        <v>407.21862999999996</v>
      </c>
      <c r="I26" s="20">
        <v>4000.8560000000016</v>
      </c>
      <c r="J26" s="20">
        <v>2051.3553999999995</v>
      </c>
      <c r="K26" s="20">
        <v>0</v>
      </c>
      <c r="L26" s="20">
        <v>0</v>
      </c>
      <c r="M26" s="20">
        <v>0</v>
      </c>
      <c r="N26" s="20">
        <v>0</v>
      </c>
      <c r="O26" s="20">
        <v>0</v>
      </c>
      <c r="P26" s="20">
        <v>0</v>
      </c>
      <c r="Q26" s="20">
        <v>0</v>
      </c>
      <c r="R26" s="20">
        <v>0</v>
      </c>
      <c r="S26" s="20">
        <v>19.328800000000001</v>
      </c>
      <c r="T26" s="20">
        <v>194.23472999999998</v>
      </c>
      <c r="U26" s="20">
        <v>4739.317</v>
      </c>
      <c r="V26" s="20">
        <v>1963.2930000000001</v>
      </c>
      <c r="W26" s="20">
        <v>0</v>
      </c>
      <c r="X26" s="20">
        <v>0</v>
      </c>
      <c r="Y26" s="20">
        <v>0</v>
      </c>
      <c r="Z26" s="20">
        <v>0</v>
      </c>
      <c r="AA26" s="20">
        <v>435.42909999999995</v>
      </c>
      <c r="AB26" s="20">
        <v>0</v>
      </c>
      <c r="AC26" s="20">
        <v>0</v>
      </c>
      <c r="AD26" s="20">
        <v>0</v>
      </c>
      <c r="AE26" s="20">
        <v>0</v>
      </c>
      <c r="AF26" s="20">
        <v>0</v>
      </c>
      <c r="AG26" s="20">
        <v>5482.893</v>
      </c>
      <c r="AH26" s="20">
        <v>3235.2110000000002</v>
      </c>
      <c r="AI26" s="20">
        <v>0</v>
      </c>
      <c r="AJ26" s="20">
        <v>0</v>
      </c>
      <c r="AK26" s="20">
        <v>0</v>
      </c>
      <c r="AL26" s="20">
        <v>0</v>
      </c>
      <c r="AM26" s="20">
        <v>0</v>
      </c>
      <c r="AN26" s="20">
        <v>0</v>
      </c>
      <c r="AO26" s="20">
        <v>0</v>
      </c>
      <c r="AP26" s="20">
        <v>0</v>
      </c>
      <c r="AQ26" s="20">
        <v>0</v>
      </c>
      <c r="AR26" s="20">
        <v>0</v>
      </c>
      <c r="AS26" s="20">
        <v>4415.3169999999991</v>
      </c>
      <c r="AT26" s="20">
        <v>3110.280999999999</v>
      </c>
      <c r="AU26" s="20">
        <v>114.39331</v>
      </c>
      <c r="AV26" s="20">
        <v>0</v>
      </c>
      <c r="AW26" s="20">
        <v>0</v>
      </c>
      <c r="AX26" s="22">
        <v>0</v>
      </c>
      <c r="AZ26" s="21">
        <f t="array" ref="AZ26">SUM(IF(YEAR($C$5:$AX$5)=AZ$5,$C26:$AX26))</f>
        <v>6929.2320070000014</v>
      </c>
      <c r="BA26" s="20">
        <f t="array" ref="BA26">SUM(IF(YEAR($C$5:$AX$5)=BA$5,$C26:$AX26))</f>
        <v>6916.17353</v>
      </c>
      <c r="BB26" s="20">
        <f t="array" ref="BB26">SUM(IF(YEAR($C$5:$AX$5)=BB$5,$C26:$AX26))</f>
        <v>9153.5331000000006</v>
      </c>
      <c r="BC26" s="22">
        <f t="array" ref="BC26">SUM(IF(YEAR($C$5:$AX$5)=BC$5,$C26:$AX26))</f>
        <v>7639.9913099999985</v>
      </c>
      <c r="BE26" s="21">
        <f t="shared" si="14"/>
        <v>6478.7588300000016</v>
      </c>
      <c r="BF26" s="20">
        <f t="shared" si="15"/>
        <v>7332.273830000001</v>
      </c>
      <c r="BG26" s="22">
        <f t="shared" si="16"/>
        <v>8718.1039999999994</v>
      </c>
    </row>
    <row r="27" spans="2:59">
      <c r="B27" s="17">
        <v>2401</v>
      </c>
      <c r="C27" s="20">
        <v>46.894900000000007</v>
      </c>
      <c r="D27" s="20">
        <v>0</v>
      </c>
      <c r="E27" s="20">
        <v>0</v>
      </c>
      <c r="F27" s="20">
        <v>0</v>
      </c>
      <c r="G27" s="20">
        <v>0</v>
      </c>
      <c r="H27" s="20">
        <v>0</v>
      </c>
      <c r="I27" s="20">
        <v>852.62200000000007</v>
      </c>
      <c r="J27" s="20">
        <v>274.68129999999996</v>
      </c>
      <c r="K27" s="20">
        <v>0</v>
      </c>
      <c r="L27" s="20">
        <v>0</v>
      </c>
      <c r="M27" s="20">
        <v>0</v>
      </c>
      <c r="N27" s="20">
        <v>0</v>
      </c>
      <c r="O27" s="20">
        <v>0</v>
      </c>
      <c r="P27" s="20">
        <v>0</v>
      </c>
      <c r="Q27" s="20">
        <v>0</v>
      </c>
      <c r="R27" s="20">
        <v>0</v>
      </c>
      <c r="S27" s="20">
        <v>0</v>
      </c>
      <c r="T27" s="20">
        <v>0</v>
      </c>
      <c r="U27" s="20">
        <v>-396.53799999999978</v>
      </c>
      <c r="V27" s="20">
        <v>149.84950000000003</v>
      </c>
      <c r="W27" s="20">
        <v>0</v>
      </c>
      <c r="X27" s="20">
        <v>0</v>
      </c>
      <c r="Y27" s="20">
        <v>0</v>
      </c>
      <c r="Z27" s="20">
        <v>0</v>
      </c>
      <c r="AA27" s="20">
        <v>93.824899999999985</v>
      </c>
      <c r="AB27" s="20">
        <v>0</v>
      </c>
      <c r="AC27" s="20">
        <v>0</v>
      </c>
      <c r="AD27" s="20">
        <v>0</v>
      </c>
      <c r="AE27" s="20">
        <v>11.75985</v>
      </c>
      <c r="AF27" s="20">
        <v>0</v>
      </c>
      <c r="AG27" s="20">
        <v>-306.4989999999998</v>
      </c>
      <c r="AH27" s="20">
        <v>-222.62100000000009</v>
      </c>
      <c r="AI27" s="20">
        <v>0</v>
      </c>
      <c r="AJ27" s="20">
        <v>0</v>
      </c>
      <c r="AK27" s="20">
        <v>0</v>
      </c>
      <c r="AL27" s="20">
        <v>0</v>
      </c>
      <c r="AM27" s="20">
        <v>0</v>
      </c>
      <c r="AN27" s="20">
        <v>0</v>
      </c>
      <c r="AO27" s="20">
        <v>0</v>
      </c>
      <c r="AP27" s="20">
        <v>0</v>
      </c>
      <c r="AQ27" s="20">
        <v>0</v>
      </c>
      <c r="AR27" s="20">
        <v>0</v>
      </c>
      <c r="AS27" s="20">
        <v>663.13700000000017</v>
      </c>
      <c r="AT27" s="20">
        <v>-105.32899999999995</v>
      </c>
      <c r="AU27" s="20">
        <v>0</v>
      </c>
      <c r="AV27" s="20">
        <v>0</v>
      </c>
      <c r="AW27" s="20">
        <v>0</v>
      </c>
      <c r="AX27" s="22">
        <v>0</v>
      </c>
      <c r="AZ27" s="21">
        <f t="array" ref="AZ27">SUM(IF(YEAR($C$5:$AX$5)=AZ$5,$C27:$AX27))</f>
        <v>1174.1982</v>
      </c>
      <c r="BA27" s="20">
        <f t="array" ref="BA27">SUM(IF(YEAR($C$5:$AX$5)=BA$5,$C27:$AX27))</f>
        <v>-246.68849999999975</v>
      </c>
      <c r="BB27" s="20">
        <f t="array" ref="BB27">SUM(IF(YEAR($C$5:$AX$5)=BB$5,$C27:$AX27))</f>
        <v>-423.53524999999991</v>
      </c>
      <c r="BC27" s="22">
        <f t="array" ref="BC27">SUM(IF(YEAR($C$5:$AX$5)=BC$5,$C27:$AX27))</f>
        <v>557.80800000000022</v>
      </c>
      <c r="BE27" s="21">
        <f t="shared" si="14"/>
        <v>1127.3033</v>
      </c>
      <c r="BF27" s="20">
        <f t="shared" si="15"/>
        <v>-141.10374999999976</v>
      </c>
      <c r="BG27" s="22">
        <f t="shared" si="16"/>
        <v>-529.11999999999989</v>
      </c>
    </row>
    <row r="28" spans="2:59">
      <c r="B28" s="17">
        <v>2404</v>
      </c>
      <c r="C28" s="20">
        <v>516.11229000000014</v>
      </c>
      <c r="D28" s="20">
        <v>0</v>
      </c>
      <c r="E28" s="20">
        <v>0</v>
      </c>
      <c r="F28" s="20">
        <v>0</v>
      </c>
      <c r="G28" s="20">
        <v>648.30045000000018</v>
      </c>
      <c r="H28" s="20">
        <v>318.46892000000003</v>
      </c>
      <c r="I28" s="20">
        <v>4143.8100000000013</v>
      </c>
      <c r="J28" s="20">
        <v>3962.3803999999982</v>
      </c>
      <c r="K28" s="20">
        <v>0</v>
      </c>
      <c r="L28" s="20">
        <v>0</v>
      </c>
      <c r="M28" s="20">
        <v>0</v>
      </c>
      <c r="N28" s="20">
        <v>0</v>
      </c>
      <c r="O28" s="20">
        <v>0</v>
      </c>
      <c r="P28" s="20">
        <v>0</v>
      </c>
      <c r="Q28" s="20">
        <v>0</v>
      </c>
      <c r="R28" s="20">
        <v>0</v>
      </c>
      <c r="S28" s="20">
        <v>748.71536999999989</v>
      </c>
      <c r="T28" s="20">
        <v>227.80373999999995</v>
      </c>
      <c r="U28" s="20">
        <v>2510.9339999999975</v>
      </c>
      <c r="V28" s="20">
        <v>3.3101999999980762</v>
      </c>
      <c r="W28" s="20">
        <v>0</v>
      </c>
      <c r="X28" s="20">
        <v>0</v>
      </c>
      <c r="Y28" s="20">
        <v>0</v>
      </c>
      <c r="Z28" s="20">
        <v>0</v>
      </c>
      <c r="AA28" s="20">
        <v>380.77221999999983</v>
      </c>
      <c r="AB28" s="20">
        <v>0</v>
      </c>
      <c r="AC28" s="20">
        <v>0</v>
      </c>
      <c r="AD28" s="20">
        <v>198.57254000000003</v>
      </c>
      <c r="AE28" s="20">
        <v>1087.3331099999998</v>
      </c>
      <c r="AF28" s="20">
        <v>45.964109999999998</v>
      </c>
      <c r="AG28" s="20">
        <v>4226.3030000000035</v>
      </c>
      <c r="AH28" s="20">
        <v>-1362.556099999998</v>
      </c>
      <c r="AI28" s="20">
        <v>46.143940000000001</v>
      </c>
      <c r="AJ28" s="20">
        <v>0</v>
      </c>
      <c r="AK28" s="20">
        <v>0</v>
      </c>
      <c r="AL28" s="20">
        <v>0</v>
      </c>
      <c r="AM28" s="20">
        <v>0</v>
      </c>
      <c r="AN28" s="20">
        <v>0</v>
      </c>
      <c r="AO28" s="20">
        <v>0</v>
      </c>
      <c r="AP28" s="20">
        <v>617.74794420000001</v>
      </c>
      <c r="AQ28" s="20">
        <v>301.79865999999998</v>
      </c>
      <c r="AR28" s="20">
        <v>225.74896400000003</v>
      </c>
      <c r="AS28" s="20">
        <v>2627.6429999999964</v>
      </c>
      <c r="AT28" s="20">
        <v>529.82610000000204</v>
      </c>
      <c r="AU28" s="20">
        <v>98.55816200000001</v>
      </c>
      <c r="AV28" s="20">
        <v>0</v>
      </c>
      <c r="AW28" s="20">
        <v>0</v>
      </c>
      <c r="AX28" s="22">
        <v>0</v>
      </c>
      <c r="AZ28" s="21">
        <f t="array" ref="AZ28">SUM(IF(YEAR($C$5:$AX$5)=AZ$5,$C28:$AX28))</f>
        <v>9589.0720599999986</v>
      </c>
      <c r="BA28" s="20">
        <f t="array" ref="BA28">SUM(IF(YEAR($C$5:$AX$5)=BA$5,$C28:$AX28))</f>
        <v>3490.7633099999953</v>
      </c>
      <c r="BB28" s="20">
        <f t="array" ref="BB28">SUM(IF(YEAR($C$5:$AX$5)=BB$5,$C28:$AX28))</f>
        <v>4622.5328200000049</v>
      </c>
      <c r="BC28" s="22">
        <f t="array" ref="BC28">SUM(IF(YEAR($C$5:$AX$5)=BC$5,$C28:$AX28))</f>
        <v>4401.3228301999989</v>
      </c>
      <c r="BE28" s="21">
        <f t="shared" si="14"/>
        <v>9173.3746899999987</v>
      </c>
      <c r="BF28" s="20">
        <f t="shared" si="15"/>
        <v>4408.7258099999954</v>
      </c>
      <c r="BG28" s="22">
        <f t="shared" si="16"/>
        <v>3875.4015542000052</v>
      </c>
    </row>
    <row r="29" spans="2:59">
      <c r="B29" s="17">
        <v>2406</v>
      </c>
      <c r="C29" s="20">
        <v>2630.111699999994</v>
      </c>
      <c r="D29" s="20">
        <v>1107.4700000000012</v>
      </c>
      <c r="E29" s="20">
        <v>6112.8400000000256</v>
      </c>
      <c r="F29" s="20">
        <v>3529.9100000000326</v>
      </c>
      <c r="G29" s="20">
        <v>4966.3400000000256</v>
      </c>
      <c r="H29" s="20">
        <v>9057.1000000000058</v>
      </c>
      <c r="I29" s="20">
        <v>7564.2300000000105</v>
      </c>
      <c r="J29" s="20">
        <v>9399.4071000000113</v>
      </c>
      <c r="K29" s="20">
        <v>12676.799999999988</v>
      </c>
      <c r="L29" s="20">
        <v>3975.460000000021</v>
      </c>
      <c r="M29" s="20">
        <v>5239.9399999999732</v>
      </c>
      <c r="N29" s="20">
        <v>8585.3400000000256</v>
      </c>
      <c r="O29" s="20">
        <v>5497.8999999999942</v>
      </c>
      <c r="P29" s="20">
        <v>4590.5299999999988</v>
      </c>
      <c r="Q29" s="20">
        <v>7442.0800000000163</v>
      </c>
      <c r="R29" s="20">
        <v>4639.7799999999697</v>
      </c>
      <c r="S29" s="20">
        <v>11072.98000000001</v>
      </c>
      <c r="T29" s="20">
        <v>10666.5</v>
      </c>
      <c r="U29" s="20">
        <v>10248.137200000056</v>
      </c>
      <c r="V29" s="20">
        <v>11393.865300000005</v>
      </c>
      <c r="W29" s="20">
        <v>10801.209999999992</v>
      </c>
      <c r="X29" s="20">
        <v>4720.289999999979</v>
      </c>
      <c r="Y29" s="20">
        <v>10831.709999999992</v>
      </c>
      <c r="Z29" s="20">
        <v>5603.7099999999919</v>
      </c>
      <c r="AA29" s="20">
        <v>6007.3347300000023</v>
      </c>
      <c r="AB29" s="20">
        <v>6902.9499999999971</v>
      </c>
      <c r="AC29" s="20">
        <v>9211.7299999999814</v>
      </c>
      <c r="AD29" s="20">
        <v>4254.0899999999965</v>
      </c>
      <c r="AE29" s="20">
        <v>7184.2900000000081</v>
      </c>
      <c r="AF29" s="20">
        <v>12281.380000000005</v>
      </c>
      <c r="AG29" s="20">
        <v>6842.6315000000177</v>
      </c>
      <c r="AH29" s="20">
        <v>12783.011500000051</v>
      </c>
      <c r="AI29" s="20">
        <v>9626.2099999999919</v>
      </c>
      <c r="AJ29" s="20">
        <v>4901.289999999979</v>
      </c>
      <c r="AK29" s="20">
        <v>13164.790000000008</v>
      </c>
      <c r="AL29" s="20">
        <v>10756.390000000014</v>
      </c>
      <c r="AM29" s="20">
        <v>6783.5199999999604</v>
      </c>
      <c r="AN29" s="20">
        <v>5221.4800000000396</v>
      </c>
      <c r="AO29" s="20">
        <v>12132.290000000008</v>
      </c>
      <c r="AP29" s="20">
        <v>7215.2600000000093</v>
      </c>
      <c r="AQ29" s="20">
        <v>8782.609999999986</v>
      </c>
      <c r="AR29" s="20">
        <v>11651.580000000016</v>
      </c>
      <c r="AS29" s="20">
        <v>14667.508999999962</v>
      </c>
      <c r="AT29" s="20">
        <v>14311.994799999957</v>
      </c>
      <c r="AU29" s="20">
        <v>13401.270000000019</v>
      </c>
      <c r="AV29" s="20">
        <v>8318.2399999999907</v>
      </c>
      <c r="AW29" s="20">
        <v>12569.329999999958</v>
      </c>
      <c r="AX29" s="22">
        <v>13442.090000000026</v>
      </c>
      <c r="AZ29" s="21">
        <f t="array" ref="AZ29">SUM(IF(YEAR($C$5:$AX$5)=AZ$5,$C29:$AX29))</f>
        <v>74844.948800000115</v>
      </c>
      <c r="BA29" s="20">
        <f t="array" ref="BA29">SUM(IF(YEAR($C$5:$AX$5)=BA$5,$C29:$AX29))</f>
        <v>97508.692500000005</v>
      </c>
      <c r="BB29" s="20">
        <f t="array" ref="BB29">SUM(IF(YEAR($C$5:$AX$5)=BB$5,$C29:$AX29))</f>
        <v>103916.09773000005</v>
      </c>
      <c r="BC29" s="22">
        <f t="array" ref="BC29">SUM(IF(YEAR($C$5:$AX$5)=BC$5,$C29:$AX29))</f>
        <v>128497.17379999993</v>
      </c>
      <c r="BE29" s="21">
        <f t="shared" si="14"/>
        <v>89741.547100000025</v>
      </c>
      <c r="BF29" s="20">
        <f t="shared" si="15"/>
        <v>97825.817230000001</v>
      </c>
      <c r="BG29" s="22">
        <f t="shared" si="16"/>
        <v>110490.86300000007</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2313.5400000000081</v>
      </c>
      <c r="D31" s="20">
        <v>3205.0999999999985</v>
      </c>
      <c r="E31" s="20">
        <v>1236.0899999999965</v>
      </c>
      <c r="F31" s="20">
        <v>1145.2300000000105</v>
      </c>
      <c r="G31" s="20">
        <v>1575.929999999993</v>
      </c>
      <c r="H31" s="20">
        <v>2134.5</v>
      </c>
      <c r="I31" s="20">
        <v>1597.8000000000029</v>
      </c>
      <c r="J31" s="20">
        <v>4609</v>
      </c>
      <c r="K31" s="20">
        <v>3304.2300000000105</v>
      </c>
      <c r="L31" s="20">
        <v>3562.1399999999994</v>
      </c>
      <c r="M31" s="20">
        <v>4708.6000000000058</v>
      </c>
      <c r="N31" s="20">
        <v>3209.4599999999919</v>
      </c>
      <c r="O31" s="20">
        <v>2970.9400000000023</v>
      </c>
      <c r="P31" s="20">
        <v>2576.8799999999901</v>
      </c>
      <c r="Q31" s="20">
        <v>3385.1900000000023</v>
      </c>
      <c r="R31" s="20">
        <v>1375.2200000000012</v>
      </c>
      <c r="S31" s="20">
        <v>1973.7200000000012</v>
      </c>
      <c r="T31" s="20">
        <v>4206.1000000000058</v>
      </c>
      <c r="U31" s="20">
        <v>3195</v>
      </c>
      <c r="V31" s="20">
        <v>5886.5</v>
      </c>
      <c r="W31" s="20">
        <v>4684.7699999999895</v>
      </c>
      <c r="X31" s="20">
        <v>3558.8700000000099</v>
      </c>
      <c r="Y31" s="20">
        <v>5082.7100000000064</v>
      </c>
      <c r="Z31" s="20">
        <v>4464.9000000000087</v>
      </c>
      <c r="AA31" s="20">
        <v>2907.25</v>
      </c>
      <c r="AB31" s="20">
        <v>3071.5800000000017</v>
      </c>
      <c r="AC31" s="20">
        <v>2902.179999999993</v>
      </c>
      <c r="AD31" s="20">
        <v>1799.4799999999959</v>
      </c>
      <c r="AE31" s="20">
        <v>2908.5899999999965</v>
      </c>
      <c r="AF31" s="20">
        <v>3130.1200000000099</v>
      </c>
      <c r="AG31" s="20">
        <v>2028.5</v>
      </c>
      <c r="AH31" s="20">
        <v>2388.6999999999971</v>
      </c>
      <c r="AI31" s="20">
        <v>3223.0699999999924</v>
      </c>
      <c r="AJ31" s="20">
        <v>1773.8600000000006</v>
      </c>
      <c r="AK31" s="20">
        <v>4070.1100000000006</v>
      </c>
      <c r="AL31" s="20">
        <v>4749</v>
      </c>
      <c r="AM31" s="20">
        <v>1956.25</v>
      </c>
      <c r="AN31" s="20">
        <v>2651.1299999999901</v>
      </c>
      <c r="AO31" s="20">
        <v>2524</v>
      </c>
      <c r="AP31" s="20">
        <v>1179.1900000000023</v>
      </c>
      <c r="AQ31" s="20">
        <v>2461.9899999999907</v>
      </c>
      <c r="AR31" s="20">
        <v>4038.1000000000058</v>
      </c>
      <c r="AS31" s="20">
        <v>3214.7000000000116</v>
      </c>
      <c r="AT31" s="20">
        <v>3780.1999999999971</v>
      </c>
      <c r="AU31" s="20">
        <v>6104.3000000000029</v>
      </c>
      <c r="AV31" s="20">
        <v>3903.0299999999988</v>
      </c>
      <c r="AW31" s="20">
        <v>5438.6399999999994</v>
      </c>
      <c r="AX31" s="22">
        <v>6449.0999999999913</v>
      </c>
      <c r="AZ31" s="21">
        <f t="array" ref="AZ31">SUM(IF(YEAR($C$5:$AX$5)=AZ$5,$C31:$AX31))</f>
        <v>32601.620000000017</v>
      </c>
      <c r="BA31" s="20">
        <f t="array" ref="BA31">SUM(IF(YEAR($C$5:$AX$5)=BA$5,$C31:$AX31))</f>
        <v>43360.800000000017</v>
      </c>
      <c r="BB31" s="20">
        <f t="array" ref="BB31">SUM(IF(YEAR($C$5:$AX$5)=BB$5,$C31:$AX31))</f>
        <v>34952.439999999988</v>
      </c>
      <c r="BC31" s="22">
        <f t="array" ref="BC31">SUM(IF(YEAR($C$5:$AX$5)=BC$5,$C31:$AX31))</f>
        <v>43700.62999999999</v>
      </c>
      <c r="BE31" s="21">
        <f t="shared" si="14"/>
        <v>35407.680000000008</v>
      </c>
      <c r="BF31" s="20">
        <f t="shared" si="15"/>
        <v>44667.930000000008</v>
      </c>
      <c r="BG31" s="22">
        <f t="shared" si="16"/>
        <v>32135.919999999984</v>
      </c>
    </row>
    <row r="32" spans="2:59">
      <c r="B32" s="17">
        <v>2434</v>
      </c>
      <c r="C32" s="20">
        <v>191.21359999999999</v>
      </c>
      <c r="D32" s="20">
        <v>0</v>
      </c>
      <c r="E32" s="20">
        <v>0</v>
      </c>
      <c r="F32" s="20">
        <v>0</v>
      </c>
      <c r="G32" s="20">
        <v>109.3233</v>
      </c>
      <c r="H32" s="20">
        <v>0</v>
      </c>
      <c r="I32" s="20">
        <v>1653.144</v>
      </c>
      <c r="J32" s="20">
        <v>364.35309999999993</v>
      </c>
      <c r="K32" s="20">
        <v>0</v>
      </c>
      <c r="L32" s="20">
        <v>0</v>
      </c>
      <c r="M32" s="20">
        <v>0</v>
      </c>
      <c r="N32" s="20">
        <v>0</v>
      </c>
      <c r="O32" s="20">
        <v>0</v>
      </c>
      <c r="P32" s="20">
        <v>0</v>
      </c>
      <c r="Q32" s="20">
        <v>0</v>
      </c>
      <c r="R32" s="20">
        <v>0</v>
      </c>
      <c r="S32" s="20">
        <v>55.297550000000001</v>
      </c>
      <c r="T32" s="20">
        <v>0</v>
      </c>
      <c r="U32" s="20">
        <v>1332.7019999999998</v>
      </c>
      <c r="V32" s="20">
        <v>704.68500000000006</v>
      </c>
      <c r="W32" s="20">
        <v>0</v>
      </c>
      <c r="X32" s="20">
        <v>0</v>
      </c>
      <c r="Y32" s="20">
        <v>0</v>
      </c>
      <c r="Z32" s="20">
        <v>0</v>
      </c>
      <c r="AA32" s="20">
        <v>200.76330000000002</v>
      </c>
      <c r="AB32" s="20">
        <v>0</v>
      </c>
      <c r="AC32" s="20">
        <v>0</v>
      </c>
      <c r="AD32" s="20">
        <v>0</v>
      </c>
      <c r="AE32" s="20">
        <v>26.727989999999998</v>
      </c>
      <c r="AF32" s="20">
        <v>0</v>
      </c>
      <c r="AG32" s="20">
        <v>1090.6750000000002</v>
      </c>
      <c r="AH32" s="20">
        <v>873.97900000000004</v>
      </c>
      <c r="AI32" s="20">
        <v>0</v>
      </c>
      <c r="AJ32" s="20">
        <v>0</v>
      </c>
      <c r="AK32" s="20">
        <v>0</v>
      </c>
      <c r="AL32" s="20">
        <v>0</v>
      </c>
      <c r="AM32" s="20">
        <v>0</v>
      </c>
      <c r="AN32" s="20">
        <v>0</v>
      </c>
      <c r="AO32" s="20">
        <v>0</v>
      </c>
      <c r="AP32" s="20">
        <v>26.512</v>
      </c>
      <c r="AQ32" s="20">
        <v>0</v>
      </c>
      <c r="AR32" s="20">
        <v>0</v>
      </c>
      <c r="AS32" s="20">
        <v>1343.5750000000003</v>
      </c>
      <c r="AT32" s="20">
        <v>966.21600000000012</v>
      </c>
      <c r="AU32" s="20">
        <v>0</v>
      </c>
      <c r="AV32" s="20">
        <v>0</v>
      </c>
      <c r="AW32" s="20">
        <v>0</v>
      </c>
      <c r="AX32" s="22">
        <v>0</v>
      </c>
      <c r="AZ32" s="21">
        <f t="array" ref="AZ32">SUM(IF(YEAR($C$5:$AX$5)=AZ$5,$C32:$AX32))</f>
        <v>2318.0340000000001</v>
      </c>
      <c r="BA32" s="20">
        <f t="array" ref="BA32">SUM(IF(YEAR($C$5:$AX$5)=BA$5,$C32:$AX32))</f>
        <v>2092.6845499999999</v>
      </c>
      <c r="BB32" s="20">
        <f t="array" ref="BB32">SUM(IF(YEAR($C$5:$AX$5)=BB$5,$C32:$AX32))</f>
        <v>2192.1452900000004</v>
      </c>
      <c r="BC32" s="22">
        <f t="array" ref="BC32">SUM(IF(YEAR($C$5:$AX$5)=BC$5,$C32:$AX32))</f>
        <v>2336.3030000000003</v>
      </c>
      <c r="BE32" s="21">
        <f t="shared" si="14"/>
        <v>2072.7946499999998</v>
      </c>
      <c r="BF32" s="20">
        <f t="shared" si="15"/>
        <v>2264.8782899999997</v>
      </c>
      <c r="BG32" s="22">
        <f t="shared" si="16"/>
        <v>1991.1660000000002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52.649430000000002</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52.649430000000002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128.46413999999999</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128.46413999999999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98.324080000000009</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98.324080000000009</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40.794519999999999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40.794519999999999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100.83224000000001</v>
      </c>
      <c r="AT40" s="20">
        <v>50.60577</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151.43801000000002</v>
      </c>
      <c r="BE40" s="21">
        <f t="shared" si="14"/>
        <v>0</v>
      </c>
      <c r="BF40" s="20">
        <f t="shared" si="15"/>
        <v>0</v>
      </c>
      <c r="BG40" s="22">
        <f t="shared" si="16"/>
        <v>0</v>
      </c>
    </row>
    <row r="41" spans="2:59">
      <c r="B41" s="17">
        <v>3118</v>
      </c>
      <c r="C41" s="20">
        <v>5016.2000000000116</v>
      </c>
      <c r="D41" s="20">
        <v>4699.2000000000116</v>
      </c>
      <c r="E41" s="20">
        <v>455.29999999998836</v>
      </c>
      <c r="F41" s="20">
        <v>0</v>
      </c>
      <c r="G41" s="20">
        <v>1717.8999999999942</v>
      </c>
      <c r="H41" s="20">
        <v>-4706.7000000000698</v>
      </c>
      <c r="I41" s="20">
        <v>-1036.2000000000116</v>
      </c>
      <c r="J41" s="20">
        <v>1997.1999999999534</v>
      </c>
      <c r="K41" s="20">
        <v>-71.300000000046566</v>
      </c>
      <c r="L41" s="20">
        <v>0</v>
      </c>
      <c r="M41" s="20">
        <v>591.59999999997672</v>
      </c>
      <c r="N41" s="20">
        <v>2366.0999999999767</v>
      </c>
      <c r="O41" s="20">
        <v>2154.7999999999884</v>
      </c>
      <c r="P41" s="20">
        <v>9554.9000000000233</v>
      </c>
      <c r="Q41" s="20">
        <v>-312.60000000003492</v>
      </c>
      <c r="R41" s="20">
        <v>174.59999999997672</v>
      </c>
      <c r="S41" s="20">
        <v>1412.6000000000058</v>
      </c>
      <c r="T41" s="20">
        <v>327.09999999997672</v>
      </c>
      <c r="U41" s="20">
        <v>2282.5</v>
      </c>
      <c r="V41" s="20">
        <v>1332.7999999999884</v>
      </c>
      <c r="W41" s="20">
        <v>1593.4000000000233</v>
      </c>
      <c r="X41" s="20">
        <v>3019.2999999999884</v>
      </c>
      <c r="Y41" s="20">
        <v>1922.7999999999884</v>
      </c>
      <c r="Z41" s="20">
        <v>4362.7999999999302</v>
      </c>
      <c r="AA41" s="20">
        <v>12157.900000000023</v>
      </c>
      <c r="AB41" s="20">
        <v>1613.9000000000233</v>
      </c>
      <c r="AC41" s="20">
        <v>960</v>
      </c>
      <c r="AD41" s="20">
        <v>2300.3000000000175</v>
      </c>
      <c r="AE41" s="20">
        <v>2767.1000000000349</v>
      </c>
      <c r="AF41" s="20">
        <v>1716.7000000000116</v>
      </c>
      <c r="AG41" s="20">
        <v>3787.7000000000698</v>
      </c>
      <c r="AH41" s="20">
        <v>3361.5</v>
      </c>
      <c r="AI41" s="20">
        <v>2231.3000000000466</v>
      </c>
      <c r="AJ41" s="20">
        <v>2962</v>
      </c>
      <c r="AK41" s="20">
        <v>-382.20000000006985</v>
      </c>
      <c r="AL41" s="20">
        <v>4641</v>
      </c>
      <c r="AM41" s="20">
        <v>13730.5</v>
      </c>
      <c r="AN41" s="20">
        <v>6946.2999999999884</v>
      </c>
      <c r="AO41" s="20">
        <v>686.5</v>
      </c>
      <c r="AP41" s="20">
        <v>383.59999999997672</v>
      </c>
      <c r="AQ41" s="20">
        <v>2725.7999999999884</v>
      </c>
      <c r="AR41" s="20">
        <v>2661</v>
      </c>
      <c r="AS41" s="20">
        <v>5736.2999999998137</v>
      </c>
      <c r="AT41" s="20">
        <v>651.69999999995343</v>
      </c>
      <c r="AU41" s="20">
        <v>619.09999999997672</v>
      </c>
      <c r="AV41" s="20">
        <v>385.39999999996508</v>
      </c>
      <c r="AW41" s="20">
        <v>473.40000000002328</v>
      </c>
      <c r="AX41" s="22">
        <v>6091.2999999999302</v>
      </c>
      <c r="AZ41" s="21">
        <f t="array" ref="AZ41">SUM(IF(YEAR($C$5:$AX$5)=AZ$5,$C41:$AX41))</f>
        <v>11029.299999999785</v>
      </c>
      <c r="BA41" s="20">
        <f t="array" ref="BA41">SUM(IF(YEAR($C$5:$AX$5)=BA$5,$C41:$AX41))</f>
        <v>27824.999999999854</v>
      </c>
      <c r="BB41" s="20">
        <f t="array" ref="BB41">SUM(IF(YEAR($C$5:$AX$5)=BB$5,$C41:$AX41))</f>
        <v>38117.200000000157</v>
      </c>
      <c r="BC41" s="22">
        <f t="array" ref="BC41">SUM(IF(YEAR($C$5:$AX$5)=BC$5,$C41:$AX41))</f>
        <v>41090.899999999616</v>
      </c>
      <c r="BE41" s="21">
        <f t="shared" si="14"/>
        <v>12124.999999999738</v>
      </c>
      <c r="BF41" s="20">
        <f t="shared" si="15"/>
        <v>34639.899999999994</v>
      </c>
      <c r="BG41" s="22">
        <f t="shared" si="16"/>
        <v>42790.700000000012</v>
      </c>
    </row>
    <row r="42" spans="2:59">
      <c r="B42" s="17">
        <v>3120</v>
      </c>
      <c r="C42" s="20">
        <v>7.2835000000000036</v>
      </c>
      <c r="D42" s="20">
        <v>0</v>
      </c>
      <c r="E42" s="20">
        <v>0</v>
      </c>
      <c r="F42" s="20">
        <v>0</v>
      </c>
      <c r="G42" s="20">
        <v>0</v>
      </c>
      <c r="H42" s="20">
        <v>0</v>
      </c>
      <c r="I42" s="20">
        <v>-14.566299999999956</v>
      </c>
      <c r="J42" s="20">
        <v>29.241600000000005</v>
      </c>
      <c r="K42" s="20">
        <v>0</v>
      </c>
      <c r="L42" s="20">
        <v>0</v>
      </c>
      <c r="M42" s="20">
        <v>0</v>
      </c>
      <c r="N42" s="20">
        <v>0</v>
      </c>
      <c r="O42" s="20">
        <v>0</v>
      </c>
      <c r="P42" s="20">
        <v>0</v>
      </c>
      <c r="Q42" s="20">
        <v>0</v>
      </c>
      <c r="R42" s="20">
        <v>0</v>
      </c>
      <c r="S42" s="20">
        <v>0</v>
      </c>
      <c r="T42" s="20">
        <v>0</v>
      </c>
      <c r="U42" s="20">
        <v>14.598999999999933</v>
      </c>
      <c r="V42" s="20">
        <v>14.620900000000006</v>
      </c>
      <c r="W42" s="20">
        <v>0</v>
      </c>
      <c r="X42" s="20">
        <v>0</v>
      </c>
      <c r="Y42" s="20">
        <v>0</v>
      </c>
      <c r="Z42" s="20">
        <v>0</v>
      </c>
      <c r="AA42" s="20">
        <v>0</v>
      </c>
      <c r="AB42" s="20">
        <v>0</v>
      </c>
      <c r="AC42" s="20">
        <v>0</v>
      </c>
      <c r="AD42" s="20">
        <v>0</v>
      </c>
      <c r="AE42" s="20">
        <v>0</v>
      </c>
      <c r="AF42" s="20">
        <v>0</v>
      </c>
      <c r="AG42" s="20">
        <v>-29.133000000000038</v>
      </c>
      <c r="AH42" s="20">
        <v>-11.208000000000084</v>
      </c>
      <c r="AI42" s="20">
        <v>0</v>
      </c>
      <c r="AJ42" s="20">
        <v>0</v>
      </c>
      <c r="AK42" s="20">
        <v>0</v>
      </c>
      <c r="AL42" s="20">
        <v>0</v>
      </c>
      <c r="AM42" s="20">
        <v>0</v>
      </c>
      <c r="AN42" s="20">
        <v>0</v>
      </c>
      <c r="AO42" s="20">
        <v>0</v>
      </c>
      <c r="AP42" s="20">
        <v>0</v>
      </c>
      <c r="AQ42" s="20">
        <v>0</v>
      </c>
      <c r="AR42" s="20">
        <v>0</v>
      </c>
      <c r="AS42" s="20">
        <v>-29.133000000000038</v>
      </c>
      <c r="AT42" s="20">
        <v>29.241999999999962</v>
      </c>
      <c r="AU42" s="20">
        <v>0</v>
      </c>
      <c r="AV42" s="20">
        <v>0</v>
      </c>
      <c r="AW42" s="20">
        <v>0</v>
      </c>
      <c r="AX42" s="22">
        <v>0</v>
      </c>
      <c r="AZ42" s="21">
        <f t="array" ref="AZ42">SUM(IF(YEAR($C$5:$AX$5)=AZ$5,$C42:$AX42))</f>
        <v>21.958800000000053</v>
      </c>
      <c r="BA42" s="20">
        <f t="array" ref="BA42">SUM(IF(YEAR($C$5:$AX$5)=BA$5,$C42:$AX42))</f>
        <v>29.219899999999939</v>
      </c>
      <c r="BB42" s="20">
        <f t="array" ref="BB42">SUM(IF(YEAR($C$5:$AX$5)=BB$5,$C42:$AX42))</f>
        <v>-40.341000000000122</v>
      </c>
      <c r="BC42" s="22">
        <f t="array" ref="BC42">SUM(IF(YEAR($C$5:$AX$5)=BC$5,$C42:$AX42))</f>
        <v>0.1089999999999236</v>
      </c>
      <c r="BE42" s="21">
        <f t="shared" si="14"/>
        <v>14.67530000000005</v>
      </c>
      <c r="BF42" s="20">
        <f t="shared" si="15"/>
        <v>29.219899999999939</v>
      </c>
      <c r="BG42" s="22">
        <f t="shared" si="16"/>
        <v>-40.341000000000122</v>
      </c>
    </row>
    <row r="43" spans="2:59">
      <c r="B43" s="17">
        <v>3122</v>
      </c>
      <c r="C43" s="20">
        <v>8396.2000000000698</v>
      </c>
      <c r="D43" s="20">
        <v>6366.4999999998836</v>
      </c>
      <c r="E43" s="20">
        <v>8392.8000000000466</v>
      </c>
      <c r="F43" s="20">
        <v>1923.0999999999767</v>
      </c>
      <c r="G43" s="20">
        <v>1344.5</v>
      </c>
      <c r="H43" s="20">
        <v>2149.2000000000698</v>
      </c>
      <c r="I43" s="20">
        <v>3891</v>
      </c>
      <c r="J43" s="20">
        <v>1465.4000000000233</v>
      </c>
      <c r="K43" s="20">
        <v>881.40000000002328</v>
      </c>
      <c r="L43" s="20">
        <v>3125.1999999999534</v>
      </c>
      <c r="M43" s="20">
        <v>4928.3000000000466</v>
      </c>
      <c r="N43" s="20">
        <v>9244.6999999999534</v>
      </c>
      <c r="O43" s="20">
        <v>8092.1000000000931</v>
      </c>
      <c r="P43" s="20">
        <v>4729.5</v>
      </c>
      <c r="Q43" s="20">
        <v>4801.7000000000116</v>
      </c>
      <c r="R43" s="20">
        <v>2125.7999999999884</v>
      </c>
      <c r="S43" s="20">
        <v>2181.2999999999884</v>
      </c>
      <c r="T43" s="20">
        <v>1097.4000000000233</v>
      </c>
      <c r="U43" s="20">
        <v>2526</v>
      </c>
      <c r="V43" s="20">
        <v>851.5</v>
      </c>
      <c r="W43" s="20">
        <v>1450.5</v>
      </c>
      <c r="X43" s="20">
        <v>3497.5999999999767</v>
      </c>
      <c r="Y43" s="20">
        <v>3497.2999999999884</v>
      </c>
      <c r="Z43" s="20">
        <v>8204.7000000000698</v>
      </c>
      <c r="AA43" s="20">
        <v>3476.0999999999767</v>
      </c>
      <c r="AB43" s="20">
        <v>4682.3999999999651</v>
      </c>
      <c r="AC43" s="20">
        <v>4334.5</v>
      </c>
      <c r="AD43" s="20">
        <v>1666.7000000000116</v>
      </c>
      <c r="AE43" s="20">
        <v>1175.7999999999884</v>
      </c>
      <c r="AF43" s="20">
        <v>252.70000000001164</v>
      </c>
      <c r="AG43" s="20">
        <v>697</v>
      </c>
      <c r="AH43" s="20">
        <v>975</v>
      </c>
      <c r="AI43" s="20">
        <v>622</v>
      </c>
      <c r="AJ43" s="20">
        <v>1761.1000000000349</v>
      </c>
      <c r="AK43" s="20">
        <v>866.29999999998836</v>
      </c>
      <c r="AL43" s="20">
        <v>3499.8000000000466</v>
      </c>
      <c r="AM43" s="20">
        <v>1882.1000000000349</v>
      </c>
      <c r="AN43" s="20">
        <v>3978.2999999999884</v>
      </c>
      <c r="AO43" s="20">
        <v>2276.7000000000116</v>
      </c>
      <c r="AP43" s="20">
        <v>951.70000000001164</v>
      </c>
      <c r="AQ43" s="20">
        <v>1697.2999999999884</v>
      </c>
      <c r="AR43" s="20">
        <v>304</v>
      </c>
      <c r="AS43" s="20">
        <v>381.40000000002328</v>
      </c>
      <c r="AT43" s="20">
        <v>-396.70000000001164</v>
      </c>
      <c r="AU43" s="20">
        <v>-522.29999999998836</v>
      </c>
      <c r="AV43" s="20">
        <v>766.10000000003492</v>
      </c>
      <c r="AW43" s="20">
        <v>679.60000000003492</v>
      </c>
      <c r="AX43" s="22">
        <v>2957.2000000000116</v>
      </c>
      <c r="AZ43" s="21">
        <f t="array" ref="AZ43">SUM(IF(YEAR($C$5:$AX$5)=AZ$5,$C43:$AX43))</f>
        <v>52108.300000000047</v>
      </c>
      <c r="BA43" s="20">
        <f t="array" ref="BA43">SUM(IF(YEAR($C$5:$AX$5)=BA$5,$C43:$AX43))</f>
        <v>43055.40000000014</v>
      </c>
      <c r="BB43" s="20">
        <f t="array" ref="BB43">SUM(IF(YEAR($C$5:$AX$5)=BB$5,$C43:$AX43))</f>
        <v>24009.400000000023</v>
      </c>
      <c r="BC43" s="22">
        <f t="array" ref="BC43">SUM(IF(YEAR($C$5:$AX$5)=BC$5,$C43:$AX43))</f>
        <v>14955.40000000014</v>
      </c>
      <c r="BE43" s="21">
        <f t="shared" si="14"/>
        <v>47615.600000000151</v>
      </c>
      <c r="BF43" s="20">
        <f t="shared" si="15"/>
        <v>36460.5</v>
      </c>
      <c r="BG43" s="22">
        <f t="shared" si="16"/>
        <v>19460.000000000116</v>
      </c>
    </row>
    <row r="44" spans="2:59">
      <c r="B44" s="17">
        <v>3130</v>
      </c>
      <c r="C44" s="20">
        <v>0</v>
      </c>
      <c r="D44" s="20">
        <v>0</v>
      </c>
      <c r="E44" s="20">
        <v>0</v>
      </c>
      <c r="F44" s="20">
        <v>0</v>
      </c>
      <c r="G44" s="20">
        <v>915.29999999998836</v>
      </c>
      <c r="H44" s="20">
        <v>373.89999999996508</v>
      </c>
      <c r="I44" s="20">
        <v>0</v>
      </c>
      <c r="J44" s="20">
        <v>0</v>
      </c>
      <c r="K44" s="20">
        <v>1602.2000000000116</v>
      </c>
      <c r="L44" s="20">
        <v>0</v>
      </c>
      <c r="M44" s="20">
        <v>0</v>
      </c>
      <c r="N44" s="20">
        <v>0</v>
      </c>
      <c r="O44" s="20">
        <v>0</v>
      </c>
      <c r="P44" s="20">
        <v>0</v>
      </c>
      <c r="Q44" s="20">
        <v>0</v>
      </c>
      <c r="R44" s="20">
        <v>0</v>
      </c>
      <c r="S44" s="20">
        <v>1408.8999999999651</v>
      </c>
      <c r="T44" s="20">
        <v>0</v>
      </c>
      <c r="U44" s="20">
        <v>0</v>
      </c>
      <c r="V44" s="20">
        <v>0</v>
      </c>
      <c r="W44" s="20">
        <v>319.19999999995343</v>
      </c>
      <c r="X44" s="20">
        <v>0</v>
      </c>
      <c r="Y44" s="20">
        <v>0</v>
      </c>
      <c r="Z44" s="20">
        <v>0</v>
      </c>
      <c r="AA44" s="20">
        <v>-348.09999999997672</v>
      </c>
      <c r="AB44" s="20">
        <v>0</v>
      </c>
      <c r="AC44" s="20">
        <v>0</v>
      </c>
      <c r="AD44" s="20">
        <v>0</v>
      </c>
      <c r="AE44" s="20">
        <v>459.59999999997672</v>
      </c>
      <c r="AF44" s="20">
        <v>0</v>
      </c>
      <c r="AG44" s="20">
        <v>0</v>
      </c>
      <c r="AH44" s="20">
        <v>0</v>
      </c>
      <c r="AI44" s="20">
        <v>154.90000000002328</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2891.3999999999651</v>
      </c>
      <c r="BA44" s="20">
        <f t="array" ref="BA44">SUM(IF(YEAR($C$5:$AX$5)=BA$5,$C44:$AX44))</f>
        <v>1728.0999999999185</v>
      </c>
      <c r="BB44" s="20">
        <f t="array" ref="BB44">SUM(IF(YEAR($C$5:$AX$5)=BB$5,$C44:$AX44))</f>
        <v>266.40000000002328</v>
      </c>
      <c r="BC44" s="22">
        <f t="array" ref="BC44">SUM(IF(YEAR($C$5:$AX$5)=BC$5,$C44:$AX44))</f>
        <v>0</v>
      </c>
      <c r="BE44" s="21">
        <f t="shared" si="14"/>
        <v>3384.9999999999418</v>
      </c>
      <c r="BF44" s="20">
        <f t="shared" si="15"/>
        <v>430.69999999995343</v>
      </c>
      <c r="BG44" s="22">
        <f t="shared" si="16"/>
        <v>154.90000000002328</v>
      </c>
    </row>
    <row r="45" spans="2:59">
      <c r="B45" s="17">
        <v>3131</v>
      </c>
      <c r="C45" s="20">
        <v>2552.3400000000256</v>
      </c>
      <c r="D45" s="20">
        <v>2011.8500000000058</v>
      </c>
      <c r="E45" s="20">
        <v>2938.2299999999959</v>
      </c>
      <c r="F45" s="20">
        <v>812.88999999999942</v>
      </c>
      <c r="G45" s="20">
        <v>1171.3199999999924</v>
      </c>
      <c r="H45" s="20">
        <v>698.68999999997322</v>
      </c>
      <c r="I45" s="20">
        <v>740.13999999998487</v>
      </c>
      <c r="J45" s="20">
        <v>1463.7799999999988</v>
      </c>
      <c r="K45" s="20">
        <v>1053.7099999999919</v>
      </c>
      <c r="L45" s="20">
        <v>1328.0500000000029</v>
      </c>
      <c r="M45" s="20">
        <v>3019.9299999999785</v>
      </c>
      <c r="N45" s="20">
        <v>3771.1700000000274</v>
      </c>
      <c r="O45" s="20">
        <v>3578.0499999999884</v>
      </c>
      <c r="P45" s="20">
        <v>3643.6900000000314</v>
      </c>
      <c r="Q45" s="20">
        <v>2239.8800000000047</v>
      </c>
      <c r="R45" s="20">
        <v>1591.3500000000204</v>
      </c>
      <c r="S45" s="20">
        <v>734.91999999999825</v>
      </c>
      <c r="T45" s="20">
        <v>894.17000000001281</v>
      </c>
      <c r="U45" s="20">
        <v>1266.8500000000058</v>
      </c>
      <c r="V45" s="20">
        <v>1776.9499999999825</v>
      </c>
      <c r="W45" s="20">
        <v>1671.3600000000151</v>
      </c>
      <c r="X45" s="20">
        <v>1167.7099999999919</v>
      </c>
      <c r="Y45" s="20">
        <v>2221.7099999999919</v>
      </c>
      <c r="Z45" s="20">
        <v>4657.4400000000169</v>
      </c>
      <c r="AA45" s="20">
        <v>2891.8399999999965</v>
      </c>
      <c r="AB45" s="20">
        <v>3267.9599999999919</v>
      </c>
      <c r="AC45" s="20">
        <v>2259.3299999999872</v>
      </c>
      <c r="AD45" s="20">
        <v>1033.9900000000052</v>
      </c>
      <c r="AE45" s="20">
        <v>1568.6699999999983</v>
      </c>
      <c r="AF45" s="20">
        <v>682.35999999998603</v>
      </c>
      <c r="AG45" s="20">
        <v>930.66000000000349</v>
      </c>
      <c r="AH45" s="20">
        <v>817.52999999999884</v>
      </c>
      <c r="AI45" s="20">
        <v>1462.2099999999919</v>
      </c>
      <c r="AJ45" s="20">
        <v>1506.5499999999884</v>
      </c>
      <c r="AK45" s="20">
        <v>1826.6299999999901</v>
      </c>
      <c r="AL45" s="20">
        <v>3362.4400000000023</v>
      </c>
      <c r="AM45" s="20">
        <v>3825.1899999999732</v>
      </c>
      <c r="AN45" s="20">
        <v>2908.0499999999884</v>
      </c>
      <c r="AO45" s="20">
        <v>2082.5800000000163</v>
      </c>
      <c r="AP45" s="20">
        <v>1510.3399999999965</v>
      </c>
      <c r="AQ45" s="20">
        <v>1936.0699999999924</v>
      </c>
      <c r="AR45" s="20">
        <v>1531.1699999999837</v>
      </c>
      <c r="AS45" s="20">
        <v>1588.5199999999895</v>
      </c>
      <c r="AT45" s="20">
        <v>1471.3600000000151</v>
      </c>
      <c r="AU45" s="20">
        <v>1002.820000000007</v>
      </c>
      <c r="AV45" s="20">
        <v>1501.2100000000064</v>
      </c>
      <c r="AW45" s="20">
        <v>1931.2400000000198</v>
      </c>
      <c r="AX45" s="22">
        <v>2662.9099999999889</v>
      </c>
      <c r="AZ45" s="21">
        <f t="array" ref="AZ45">SUM(IF(YEAR($C$5:$AX$5)=AZ$5,$C45:$AX45))</f>
        <v>21562.099999999977</v>
      </c>
      <c r="BA45" s="20">
        <f t="array" ref="BA45">SUM(IF(YEAR($C$5:$AX$5)=BA$5,$C45:$AX45))</f>
        <v>25444.08000000006</v>
      </c>
      <c r="BB45" s="20">
        <f t="array" ref="BB45">SUM(IF(YEAR($C$5:$AX$5)=BB$5,$C45:$AX45))</f>
        <v>21610.16999999994</v>
      </c>
      <c r="BC45" s="22">
        <f t="array" ref="BC45">SUM(IF(YEAR($C$5:$AX$5)=BC$5,$C45:$AX45))</f>
        <v>23951.459999999977</v>
      </c>
      <c r="BE45" s="21">
        <f t="shared" si="14"/>
        <v>23863.360000000001</v>
      </c>
      <c r="BF45" s="20">
        <f t="shared" si="15"/>
        <v>24677.979999999996</v>
      </c>
      <c r="BG45" s="22">
        <f t="shared" si="16"/>
        <v>22850.609999999928</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25150.100000000093</v>
      </c>
      <c r="D47" s="20">
        <v>14621</v>
      </c>
      <c r="E47" s="20">
        <v>6810.5</v>
      </c>
      <c r="F47" s="20">
        <v>2194.8000000000175</v>
      </c>
      <c r="G47" s="20">
        <v>919.20000000001164</v>
      </c>
      <c r="H47" s="20">
        <v>279.39999999996508</v>
      </c>
      <c r="I47" s="20">
        <v>-182.0999999998603</v>
      </c>
      <c r="J47" s="20">
        <v>2568.3000000000466</v>
      </c>
      <c r="K47" s="20">
        <v>-3641.4000000000233</v>
      </c>
      <c r="L47" s="20">
        <v>2999.1000000000349</v>
      </c>
      <c r="M47" s="20">
        <v>3007.5</v>
      </c>
      <c r="N47" s="20">
        <v>9793</v>
      </c>
      <c r="O47" s="20">
        <v>17497.599999999977</v>
      </c>
      <c r="P47" s="20">
        <v>9930.9000000000233</v>
      </c>
      <c r="Q47" s="20">
        <v>4277.4000000000233</v>
      </c>
      <c r="R47" s="20">
        <v>5814.5</v>
      </c>
      <c r="S47" s="20">
        <v>45.599999999976717</v>
      </c>
      <c r="T47" s="20">
        <v>4141.1999999999534</v>
      </c>
      <c r="U47" s="20">
        <v>384.5</v>
      </c>
      <c r="V47" s="20">
        <v>2821.1999999999534</v>
      </c>
      <c r="W47" s="20">
        <v>2515.2999999999884</v>
      </c>
      <c r="X47" s="20">
        <v>2814.1999999999534</v>
      </c>
      <c r="Y47" s="20">
        <v>811.80000000004657</v>
      </c>
      <c r="Z47" s="20">
        <v>10175</v>
      </c>
      <c r="AA47" s="20">
        <v>10954.899999999907</v>
      </c>
      <c r="AB47" s="20">
        <v>5654.4000000000233</v>
      </c>
      <c r="AC47" s="20">
        <v>3056.6999999999534</v>
      </c>
      <c r="AD47" s="20">
        <v>3597.2000000000116</v>
      </c>
      <c r="AE47" s="20">
        <v>679.60000000009313</v>
      </c>
      <c r="AF47" s="20">
        <v>3326.4999999999418</v>
      </c>
      <c r="AG47" s="20">
        <v>1502.8999999999069</v>
      </c>
      <c r="AH47" s="20">
        <v>2842</v>
      </c>
      <c r="AI47" s="20">
        <v>2914.1000000000349</v>
      </c>
      <c r="AJ47" s="20">
        <v>3917.8000000000466</v>
      </c>
      <c r="AK47" s="20">
        <v>7428.5</v>
      </c>
      <c r="AL47" s="20">
        <v>4920.4000000000233</v>
      </c>
      <c r="AM47" s="20">
        <v>7815</v>
      </c>
      <c r="AN47" s="20">
        <v>13982</v>
      </c>
      <c r="AO47" s="20">
        <v>5783.7000000000698</v>
      </c>
      <c r="AP47" s="20">
        <v>7822.0999999999767</v>
      </c>
      <c r="AQ47" s="20">
        <v>4110.6999999999534</v>
      </c>
      <c r="AR47" s="20">
        <v>4030.5999999999767</v>
      </c>
      <c r="AS47" s="20">
        <v>207.30000000004657</v>
      </c>
      <c r="AT47" s="20">
        <v>1812.7999999999302</v>
      </c>
      <c r="AU47" s="20">
        <v>921.59999999997672</v>
      </c>
      <c r="AV47" s="20">
        <v>3098.0999999999767</v>
      </c>
      <c r="AW47" s="20">
        <v>3031.7000000000116</v>
      </c>
      <c r="AX47" s="22">
        <v>6262.5</v>
      </c>
      <c r="AZ47" s="21">
        <f t="array" ref="AZ47">SUM(IF(YEAR($C$5:$AX$5)=AZ$5,$C47:$AX47))</f>
        <v>64519.400000000285</v>
      </c>
      <c r="BA47" s="20">
        <f t="array" ref="BA47">SUM(IF(YEAR($C$5:$AX$5)=BA$5,$C47:$AX47))</f>
        <v>61229.199999999895</v>
      </c>
      <c r="BB47" s="20">
        <f t="array" ref="BB47">SUM(IF(YEAR($C$5:$AX$5)=BB$5,$C47:$AX47))</f>
        <v>50794.999999999942</v>
      </c>
      <c r="BC47" s="22">
        <f t="array" ref="BC47">SUM(IF(YEAR($C$5:$AX$5)=BC$5,$C47:$AX47))</f>
        <v>58878.099999999919</v>
      </c>
      <c r="BE47" s="21">
        <f t="shared" si="14"/>
        <v>52389.800000000163</v>
      </c>
      <c r="BF47" s="20">
        <f t="shared" si="15"/>
        <v>47605.999999999884</v>
      </c>
      <c r="BG47" s="22">
        <f t="shared" si="16"/>
        <v>66365.699999999953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17854.060000000056</v>
      </c>
      <c r="D49" s="20">
        <v>17396.830000000016</v>
      </c>
      <c r="E49" s="20">
        <v>8482.3699999999953</v>
      </c>
      <c r="F49" s="20">
        <v>3880.3699999999953</v>
      </c>
      <c r="G49" s="20">
        <v>5256.960000000021</v>
      </c>
      <c r="H49" s="20">
        <v>3653.640000000014</v>
      </c>
      <c r="I49" s="20">
        <v>3860.8999999999651</v>
      </c>
      <c r="J49" s="20">
        <v>7545.5299999999697</v>
      </c>
      <c r="K49" s="20">
        <v>7813.0399999999208</v>
      </c>
      <c r="L49" s="20">
        <v>5849.6800000000512</v>
      </c>
      <c r="M49" s="20">
        <v>14245.509999999951</v>
      </c>
      <c r="N49" s="20">
        <v>15544.360000000015</v>
      </c>
      <c r="O49" s="20">
        <v>11780.339999999967</v>
      </c>
      <c r="P49" s="20">
        <v>16372.090000000026</v>
      </c>
      <c r="Q49" s="20">
        <v>11172.940000000061</v>
      </c>
      <c r="R49" s="20">
        <v>5644.9799999999814</v>
      </c>
      <c r="S49" s="20">
        <v>6421.0300000000279</v>
      </c>
      <c r="T49" s="20">
        <v>7114.1199999999953</v>
      </c>
      <c r="U49" s="20">
        <v>6538.2299999999814</v>
      </c>
      <c r="V49" s="20">
        <v>10189.160000000033</v>
      </c>
      <c r="W49" s="20">
        <v>8757.5100000000093</v>
      </c>
      <c r="X49" s="20">
        <v>5519.140000000014</v>
      </c>
      <c r="Y49" s="20">
        <v>9932.5599999999977</v>
      </c>
      <c r="Z49" s="20">
        <v>10974.48000000004</v>
      </c>
      <c r="AA49" s="20">
        <v>10083.850000000035</v>
      </c>
      <c r="AB49" s="20">
        <v>11284.789999999979</v>
      </c>
      <c r="AC49" s="20">
        <v>11141.090000000026</v>
      </c>
      <c r="AD49" s="20">
        <v>4819.9900000000489</v>
      </c>
      <c r="AE49" s="20">
        <v>6872.320000000007</v>
      </c>
      <c r="AF49" s="20">
        <v>6035.640000000014</v>
      </c>
      <c r="AG49" s="20">
        <v>3485.7399999999907</v>
      </c>
      <c r="AH49" s="20">
        <v>5333.6299999999464</v>
      </c>
      <c r="AI49" s="20">
        <v>7993.8000000000466</v>
      </c>
      <c r="AJ49" s="20">
        <v>7759.4800000000396</v>
      </c>
      <c r="AK49" s="20">
        <v>9282.2299999999814</v>
      </c>
      <c r="AL49" s="20">
        <v>13371.030000000028</v>
      </c>
      <c r="AM49" s="20">
        <v>9314.7999999999302</v>
      </c>
      <c r="AN49" s="20">
        <v>12691.799999999988</v>
      </c>
      <c r="AO49" s="20">
        <v>7914.5099999999511</v>
      </c>
      <c r="AP49" s="20">
        <v>5288.7299999999814</v>
      </c>
      <c r="AQ49" s="20">
        <v>9322.3800000000047</v>
      </c>
      <c r="AR49" s="20">
        <v>8729.7600000000093</v>
      </c>
      <c r="AS49" s="20">
        <v>9348.8600000000442</v>
      </c>
      <c r="AT49" s="20">
        <v>10036.710000000021</v>
      </c>
      <c r="AU49" s="20">
        <v>8149.3699999999953</v>
      </c>
      <c r="AV49" s="20">
        <v>8293.7900000000373</v>
      </c>
      <c r="AW49" s="20">
        <v>9587.2800000000279</v>
      </c>
      <c r="AX49" s="22">
        <v>11087.27999999997</v>
      </c>
      <c r="AZ49" s="21">
        <f t="array" ref="AZ49">SUM(IF(YEAR($C$5:$AX$5)=AZ$5,$C49:$AX49))</f>
        <v>111383.24999999997</v>
      </c>
      <c r="BA49" s="20">
        <f t="array" ref="BA49">SUM(IF(YEAR($C$5:$AX$5)=BA$5,$C49:$AX49))</f>
        <v>110416.58000000013</v>
      </c>
      <c r="BB49" s="20">
        <f t="array" ref="BB49">SUM(IF(YEAR($C$5:$AX$5)=BB$5,$C49:$AX49))</f>
        <v>97463.590000000142</v>
      </c>
      <c r="BC49" s="22">
        <f t="array" ref="BC49">SUM(IF(YEAR($C$5:$AX$5)=BC$5,$C49:$AX49))</f>
        <v>109765.26999999996</v>
      </c>
      <c r="BE49" s="21">
        <f t="shared" si="14"/>
        <v>109904.03999999995</v>
      </c>
      <c r="BF49" s="20">
        <f t="shared" si="15"/>
        <v>103227.24000000017</v>
      </c>
      <c r="BG49" s="22">
        <f t="shared" si="16"/>
        <v>97793.769999999902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101.16168999999999</v>
      </c>
      <c r="V51" s="20">
        <v>0</v>
      </c>
      <c r="W51" s="20">
        <v>0</v>
      </c>
      <c r="X51" s="20">
        <v>0</v>
      </c>
      <c r="Y51" s="20">
        <v>0</v>
      </c>
      <c r="Z51" s="20">
        <v>0</v>
      </c>
      <c r="AA51" s="20">
        <v>26.801440000000014</v>
      </c>
      <c r="AB51" s="20">
        <v>0</v>
      </c>
      <c r="AC51" s="20">
        <v>0</v>
      </c>
      <c r="AD51" s="20">
        <v>0</v>
      </c>
      <c r="AE51" s="20">
        <v>0</v>
      </c>
      <c r="AF51" s="20">
        <v>0</v>
      </c>
      <c r="AG51" s="20">
        <v>63.111980000000003</v>
      </c>
      <c r="AH51" s="20">
        <v>26.831780000000002</v>
      </c>
      <c r="AI51" s="20">
        <v>0</v>
      </c>
      <c r="AJ51" s="20">
        <v>0</v>
      </c>
      <c r="AK51" s="20">
        <v>0</v>
      </c>
      <c r="AL51" s="20">
        <v>0</v>
      </c>
      <c r="AM51" s="20">
        <v>0</v>
      </c>
      <c r="AN51" s="20">
        <v>0</v>
      </c>
      <c r="AO51" s="20">
        <v>0</v>
      </c>
      <c r="AP51" s="20">
        <v>0</v>
      </c>
      <c r="AQ51" s="20">
        <v>0</v>
      </c>
      <c r="AR51" s="20">
        <v>0</v>
      </c>
      <c r="AS51" s="20">
        <v>125.80630000000002</v>
      </c>
      <c r="AT51" s="20">
        <v>95.470479999999995</v>
      </c>
      <c r="AU51" s="20">
        <v>0</v>
      </c>
      <c r="AV51" s="20">
        <v>0</v>
      </c>
      <c r="AW51" s="20">
        <v>0</v>
      </c>
      <c r="AX51" s="22">
        <v>0</v>
      </c>
      <c r="AZ51" s="21">
        <f t="array" ref="AZ51">SUM(IF(YEAR($C$5:$AX$5)=AZ$5,$C51:$AX51))</f>
        <v>0</v>
      </c>
      <c r="BA51" s="20">
        <f t="array" ref="BA51">SUM(IF(YEAR($C$5:$AX$5)=BA$5,$C51:$AX51))</f>
        <v>101.16168999999999</v>
      </c>
      <c r="BB51" s="20">
        <f t="array" ref="BB51">SUM(IF(YEAR($C$5:$AX$5)=BB$5,$C51:$AX51))</f>
        <v>116.74520000000001</v>
      </c>
      <c r="BC51" s="22">
        <f t="array" ref="BC51">SUM(IF(YEAR($C$5:$AX$5)=BC$5,$C51:$AX51))</f>
        <v>221.27678000000003</v>
      </c>
      <c r="BE51" s="21">
        <f t="shared" si="14"/>
        <v>0</v>
      </c>
      <c r="BF51" s="20">
        <f t="shared" si="15"/>
        <v>127.96313000000001</v>
      </c>
      <c r="BG51" s="22">
        <f t="shared" si="16"/>
        <v>89.943759999999997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6617.8400399999809</v>
      </c>
      <c r="D55" s="20">
        <v>5719.6000000000349</v>
      </c>
      <c r="E55" s="20">
        <v>4901.6999999999534</v>
      </c>
      <c r="F55" s="20">
        <v>15728.099999999977</v>
      </c>
      <c r="G55" s="20">
        <v>13888.399999999965</v>
      </c>
      <c r="H55" s="20">
        <v>15512.100000000035</v>
      </c>
      <c r="I55" s="20">
        <v>20140.572299999883</v>
      </c>
      <c r="J55" s="20">
        <v>19767.002640000021</v>
      </c>
      <c r="K55" s="20">
        <v>16903.200000000012</v>
      </c>
      <c r="L55" s="20">
        <v>9403.3999999999069</v>
      </c>
      <c r="M55" s="20">
        <v>7060.2999999999884</v>
      </c>
      <c r="N55" s="20">
        <v>3853.3999999999651</v>
      </c>
      <c r="O55" s="20">
        <v>9497.7999999999884</v>
      </c>
      <c r="P55" s="20">
        <v>5947.5999999999767</v>
      </c>
      <c r="Q55" s="20">
        <v>5851.5999999999767</v>
      </c>
      <c r="R55" s="20">
        <v>8635.2999999999884</v>
      </c>
      <c r="S55" s="20">
        <v>13457.70000000007</v>
      </c>
      <c r="T55" s="20">
        <v>17315.20000000007</v>
      </c>
      <c r="U55" s="20">
        <v>20099.099999999977</v>
      </c>
      <c r="V55" s="20">
        <v>21309.600000000035</v>
      </c>
      <c r="W55" s="20">
        <v>13002.899999999965</v>
      </c>
      <c r="X55" s="20">
        <v>10944.200000000012</v>
      </c>
      <c r="Y55" s="20">
        <v>9554.5999999999767</v>
      </c>
      <c r="Z55" s="20">
        <v>7119.7000000000116</v>
      </c>
      <c r="AA55" s="20">
        <v>7048.2951800000155</v>
      </c>
      <c r="AB55" s="20">
        <v>6856.9000000000233</v>
      </c>
      <c r="AC55" s="20">
        <v>3735</v>
      </c>
      <c r="AD55" s="20">
        <v>18222.299999999988</v>
      </c>
      <c r="AE55" s="20">
        <v>18491.299999999988</v>
      </c>
      <c r="AF55" s="20">
        <v>14776.000000000058</v>
      </c>
      <c r="AG55" s="20">
        <v>17398.172050000168</v>
      </c>
      <c r="AH55" s="20">
        <v>18717.302679999964</v>
      </c>
      <c r="AI55" s="20">
        <v>17590.399999999965</v>
      </c>
      <c r="AJ55" s="20">
        <v>11068.299999999988</v>
      </c>
      <c r="AK55" s="20">
        <v>9342.3000000000466</v>
      </c>
      <c r="AL55" s="20">
        <v>13265</v>
      </c>
      <c r="AM55" s="20">
        <v>15645.70000000007</v>
      </c>
      <c r="AN55" s="20">
        <v>15812.299999999988</v>
      </c>
      <c r="AO55" s="20">
        <v>8207.1999999999534</v>
      </c>
      <c r="AP55" s="20">
        <v>25994.799999999988</v>
      </c>
      <c r="AQ55" s="20">
        <v>17257.099999999977</v>
      </c>
      <c r="AR55" s="20">
        <v>17303.800000000047</v>
      </c>
      <c r="AS55" s="20">
        <v>20577.853839999996</v>
      </c>
      <c r="AT55" s="20">
        <v>17787.158009999897</v>
      </c>
      <c r="AU55" s="20">
        <v>12000.599999999977</v>
      </c>
      <c r="AV55" s="20">
        <v>11149.200000000012</v>
      </c>
      <c r="AW55" s="20">
        <v>6995.2999999999884</v>
      </c>
      <c r="AX55" s="22">
        <v>14287.700000000012</v>
      </c>
      <c r="AZ55" s="21">
        <f t="array" ref="AZ55">SUM(IF(YEAR($C$5:$AX$5)=AZ$5,$C55:$AX55))</f>
        <v>139495.61497999972</v>
      </c>
      <c r="BA55" s="20">
        <f t="array" ref="BA55">SUM(IF(YEAR($C$5:$AX$5)=BA$5,$C55:$AX55))</f>
        <v>142735.30000000005</v>
      </c>
      <c r="BB55" s="20">
        <f t="array" ref="BB55">SUM(IF(YEAR($C$5:$AX$5)=BB$5,$C55:$AX55))</f>
        <v>156511.26991000021</v>
      </c>
      <c r="BC55" s="22">
        <f t="array" ref="BC55">SUM(IF(YEAR($C$5:$AX$5)=BC$5,$C55:$AX55))</f>
        <v>183018.71184999991</v>
      </c>
      <c r="BE55" s="21">
        <f t="shared" si="14"/>
        <v>136029.97493999981</v>
      </c>
      <c r="BF55" s="20">
        <f t="shared" si="15"/>
        <v>153699.09518000006</v>
      </c>
      <c r="BG55" s="22">
        <f t="shared" si="16"/>
        <v>185074.57473000017</v>
      </c>
    </row>
    <row r="56" spans="2:59">
      <c r="B56" s="17">
        <v>3149</v>
      </c>
      <c r="C56" s="20">
        <v>5201.4000000000233</v>
      </c>
      <c r="D56" s="20">
        <v>4355.6000000000349</v>
      </c>
      <c r="E56" s="20">
        <v>0</v>
      </c>
      <c r="F56" s="20">
        <v>0</v>
      </c>
      <c r="G56" s="20">
        <v>760.10000000000582</v>
      </c>
      <c r="H56" s="20">
        <v>2043.6000000000349</v>
      </c>
      <c r="I56" s="20">
        <v>13890.099999999977</v>
      </c>
      <c r="J56" s="20">
        <v>14061.199999999953</v>
      </c>
      <c r="K56" s="20">
        <v>0</v>
      </c>
      <c r="L56" s="20">
        <v>0</v>
      </c>
      <c r="M56" s="20">
        <v>0</v>
      </c>
      <c r="N56" s="20">
        <v>477.29999999998836</v>
      </c>
      <c r="O56" s="20">
        <v>7977.2999999999884</v>
      </c>
      <c r="P56" s="20">
        <v>6754.0999999999767</v>
      </c>
      <c r="Q56" s="20">
        <v>0</v>
      </c>
      <c r="R56" s="20">
        <v>0</v>
      </c>
      <c r="S56" s="20">
        <v>154.20000000001164</v>
      </c>
      <c r="T56" s="20">
        <v>1457.4999999999709</v>
      </c>
      <c r="U56" s="20">
        <v>5266.8999999999651</v>
      </c>
      <c r="V56" s="20">
        <v>2712.1000000000349</v>
      </c>
      <c r="W56" s="20">
        <v>0</v>
      </c>
      <c r="X56" s="20">
        <v>0</v>
      </c>
      <c r="Y56" s="20">
        <v>0</v>
      </c>
      <c r="Z56" s="20">
        <v>6709.2000000000698</v>
      </c>
      <c r="AA56" s="20">
        <v>4129.2000000000116</v>
      </c>
      <c r="AB56" s="20">
        <v>2904.1000000000058</v>
      </c>
      <c r="AC56" s="20">
        <v>408.10000000000582</v>
      </c>
      <c r="AD56" s="20">
        <v>660.56999999997788</v>
      </c>
      <c r="AE56" s="20">
        <v>0</v>
      </c>
      <c r="AF56" s="20">
        <v>324</v>
      </c>
      <c r="AG56" s="20">
        <v>16296.099999999977</v>
      </c>
      <c r="AH56" s="20">
        <v>5991.5999999999767</v>
      </c>
      <c r="AI56" s="20">
        <v>832.00000000005821</v>
      </c>
      <c r="AJ56" s="20">
        <v>3142.0000000000291</v>
      </c>
      <c r="AK56" s="20">
        <v>3833.5999999999767</v>
      </c>
      <c r="AL56" s="20">
        <v>22953.300000000047</v>
      </c>
      <c r="AM56" s="20">
        <v>17342.799999999988</v>
      </c>
      <c r="AN56" s="20">
        <v>18005.599999999977</v>
      </c>
      <c r="AO56" s="20">
        <v>5723.6000000000058</v>
      </c>
      <c r="AP56" s="20">
        <v>10113.889999999985</v>
      </c>
      <c r="AQ56" s="20">
        <v>443.59999999997672</v>
      </c>
      <c r="AR56" s="20">
        <v>1615.7000000000116</v>
      </c>
      <c r="AS56" s="20">
        <v>30311.70000000007</v>
      </c>
      <c r="AT56" s="20">
        <v>12485.5</v>
      </c>
      <c r="AU56" s="20">
        <v>724.5</v>
      </c>
      <c r="AV56" s="20">
        <v>3703.4999999999709</v>
      </c>
      <c r="AW56" s="20">
        <v>3694.6000000000058</v>
      </c>
      <c r="AX56" s="22">
        <v>26454.20000000007</v>
      </c>
      <c r="AZ56" s="21">
        <f t="array" ref="AZ56">SUM(IF(YEAR($C$5:$AX$5)=AZ$5,$C56:$AX56))</f>
        <v>40789.300000000017</v>
      </c>
      <c r="BA56" s="20">
        <f t="array" ref="BA56">SUM(IF(YEAR($C$5:$AX$5)=BA$5,$C56:$AX56))</f>
        <v>31031.300000000017</v>
      </c>
      <c r="BB56" s="20">
        <f t="array" ref="BB56">SUM(IF(YEAR($C$5:$AX$5)=BB$5,$C56:$AX56))</f>
        <v>61474.570000000065</v>
      </c>
      <c r="BC56" s="22">
        <f t="array" ref="BC56">SUM(IF(YEAR($C$5:$AX$5)=BC$5,$C56:$AX56))</f>
        <v>130619.19000000006</v>
      </c>
      <c r="BE56" s="21">
        <f t="shared" si="14"/>
        <v>45357.79999999993</v>
      </c>
      <c r="BF56" s="20">
        <f t="shared" si="15"/>
        <v>24247.670000000042</v>
      </c>
      <c r="BG56" s="22">
        <f t="shared" si="16"/>
        <v>105002.09</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17.875294</v>
      </c>
      <c r="V58" s="20">
        <v>24.741160000000001</v>
      </c>
      <c r="W58" s="20">
        <v>0</v>
      </c>
      <c r="X58" s="20">
        <v>0</v>
      </c>
      <c r="Y58" s="20">
        <v>0</v>
      </c>
      <c r="Z58" s="20">
        <v>0</v>
      </c>
      <c r="AA58" s="20">
        <v>0</v>
      </c>
      <c r="AB58" s="20">
        <v>0</v>
      </c>
      <c r="AC58" s="20">
        <v>0</v>
      </c>
      <c r="AD58" s="20">
        <v>0</v>
      </c>
      <c r="AE58" s="20">
        <v>0</v>
      </c>
      <c r="AF58" s="20">
        <v>0</v>
      </c>
      <c r="AG58" s="20">
        <v>24.649039999999999</v>
      </c>
      <c r="AH58" s="20">
        <v>24.741160000000001</v>
      </c>
      <c r="AI58" s="20">
        <v>0</v>
      </c>
      <c r="AJ58" s="20">
        <v>0</v>
      </c>
      <c r="AK58" s="20">
        <v>0</v>
      </c>
      <c r="AL58" s="20">
        <v>0</v>
      </c>
      <c r="AM58" s="20">
        <v>0</v>
      </c>
      <c r="AN58" s="20">
        <v>0</v>
      </c>
      <c r="AO58" s="20">
        <v>0</v>
      </c>
      <c r="AP58" s="20">
        <v>0</v>
      </c>
      <c r="AQ58" s="20">
        <v>0</v>
      </c>
      <c r="AR58" s="20">
        <v>0</v>
      </c>
      <c r="AS58" s="20">
        <v>67.371139999999997</v>
      </c>
      <c r="AT58" s="20">
        <v>6.4806590000000002</v>
      </c>
      <c r="AU58" s="20">
        <v>0</v>
      </c>
      <c r="AV58" s="20">
        <v>0</v>
      </c>
      <c r="AW58" s="20">
        <v>0</v>
      </c>
      <c r="AX58" s="22">
        <v>0</v>
      </c>
      <c r="AZ58" s="21">
        <f t="array" ref="AZ58">SUM(IF(YEAR($C$5:$AX$5)=AZ$5,$C58:$AX58))</f>
        <v>0</v>
      </c>
      <c r="BA58" s="20">
        <f t="array" ref="BA58">SUM(IF(YEAR($C$5:$AX$5)=BA$5,$C58:$AX58))</f>
        <v>42.616454000000004</v>
      </c>
      <c r="BB58" s="20">
        <f t="array" ref="BB58">SUM(IF(YEAR($C$5:$AX$5)=BB$5,$C58:$AX58))</f>
        <v>49.3902</v>
      </c>
      <c r="BC58" s="22">
        <f t="array" ref="BC58">SUM(IF(YEAR($C$5:$AX$5)=BC$5,$C58:$AX58))</f>
        <v>73.851799</v>
      </c>
      <c r="BE58" s="21">
        <f t="shared" si="14"/>
        <v>0</v>
      </c>
      <c r="BF58" s="20">
        <f t="shared" si="15"/>
        <v>42.616454000000004</v>
      </c>
      <c r="BG58" s="22">
        <f t="shared" si="16"/>
        <v>49.3902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853.56050000000005</v>
      </c>
      <c r="V60" s="20">
        <v>453.01049</v>
      </c>
      <c r="W60" s="20">
        <v>0</v>
      </c>
      <c r="X60" s="20">
        <v>0</v>
      </c>
      <c r="Y60" s="20">
        <v>0</v>
      </c>
      <c r="Z60" s="20">
        <v>0</v>
      </c>
      <c r="AA60" s="20">
        <v>0</v>
      </c>
      <c r="AB60" s="20">
        <v>0</v>
      </c>
      <c r="AC60" s="20">
        <v>0</v>
      </c>
      <c r="AD60" s="20">
        <v>0</v>
      </c>
      <c r="AE60" s="20">
        <v>0</v>
      </c>
      <c r="AF60" s="20">
        <v>0</v>
      </c>
      <c r="AG60" s="20">
        <v>831.97640000000013</v>
      </c>
      <c r="AH60" s="20">
        <v>588.91109999999981</v>
      </c>
      <c r="AI60" s="20">
        <v>0</v>
      </c>
      <c r="AJ60" s="20">
        <v>0</v>
      </c>
      <c r="AK60" s="20">
        <v>0</v>
      </c>
      <c r="AL60" s="20">
        <v>0</v>
      </c>
      <c r="AM60" s="20">
        <v>0</v>
      </c>
      <c r="AN60" s="20">
        <v>0</v>
      </c>
      <c r="AO60" s="20">
        <v>0</v>
      </c>
      <c r="AP60" s="20">
        <v>0</v>
      </c>
      <c r="AQ60" s="20">
        <v>0</v>
      </c>
      <c r="AR60" s="20">
        <v>0</v>
      </c>
      <c r="AS60" s="20">
        <v>1230.6248000000001</v>
      </c>
      <c r="AT60" s="20">
        <v>412.24773000000005</v>
      </c>
      <c r="AU60" s="20">
        <v>0</v>
      </c>
      <c r="AV60" s="20">
        <v>0</v>
      </c>
      <c r="AW60" s="20">
        <v>0</v>
      </c>
      <c r="AX60" s="22">
        <v>0</v>
      </c>
      <c r="AZ60" s="21">
        <f t="array" ref="AZ60">SUM(IF(YEAR($C$5:$AX$5)=AZ$5,$C60:$AX60))</f>
        <v>0</v>
      </c>
      <c r="BA60" s="20">
        <f t="array" ref="BA60">SUM(IF(YEAR($C$5:$AX$5)=BA$5,$C60:$AX60))</f>
        <v>1306.5709900000002</v>
      </c>
      <c r="BB60" s="20">
        <f t="array" ref="BB60">SUM(IF(YEAR($C$5:$AX$5)=BB$5,$C60:$AX60))</f>
        <v>1420.8874999999998</v>
      </c>
      <c r="BC60" s="22">
        <f t="array" ref="BC60">SUM(IF(YEAR($C$5:$AX$5)=BC$5,$C60:$AX60))</f>
        <v>1642.8725300000001</v>
      </c>
      <c r="BE60" s="21">
        <f t="shared" si="14"/>
        <v>0</v>
      </c>
      <c r="BF60" s="20">
        <f t="shared" si="15"/>
        <v>1306.5709900000002</v>
      </c>
      <c r="BG60" s="22">
        <f t="shared" si="16"/>
        <v>1420.8874999999998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669.99429999999995</v>
      </c>
      <c r="V61" s="20">
        <v>300.77792999999997</v>
      </c>
      <c r="W61" s="20">
        <v>0</v>
      </c>
      <c r="X61" s="20">
        <v>0</v>
      </c>
      <c r="Y61" s="20">
        <v>0</v>
      </c>
      <c r="Z61" s="20">
        <v>0</v>
      </c>
      <c r="AA61" s="20">
        <v>0</v>
      </c>
      <c r="AB61" s="20">
        <v>0</v>
      </c>
      <c r="AC61" s="20">
        <v>0</v>
      </c>
      <c r="AD61" s="20">
        <v>0</v>
      </c>
      <c r="AE61" s="20">
        <v>0</v>
      </c>
      <c r="AF61" s="20">
        <v>0</v>
      </c>
      <c r="AG61" s="20">
        <v>690.29390000000001</v>
      </c>
      <c r="AH61" s="20">
        <v>712.01196999999991</v>
      </c>
      <c r="AI61" s="20">
        <v>0</v>
      </c>
      <c r="AJ61" s="20">
        <v>0</v>
      </c>
      <c r="AK61" s="20">
        <v>0</v>
      </c>
      <c r="AL61" s="20">
        <v>0</v>
      </c>
      <c r="AM61" s="20">
        <v>0</v>
      </c>
      <c r="AN61" s="20">
        <v>0</v>
      </c>
      <c r="AO61" s="20">
        <v>0</v>
      </c>
      <c r="AP61" s="20">
        <v>0</v>
      </c>
      <c r="AQ61" s="20">
        <v>0</v>
      </c>
      <c r="AR61" s="20">
        <v>0</v>
      </c>
      <c r="AS61" s="20">
        <v>883.83119999999985</v>
      </c>
      <c r="AT61" s="20">
        <v>559.55808000000002</v>
      </c>
      <c r="AU61" s="20">
        <v>0</v>
      </c>
      <c r="AV61" s="20">
        <v>0</v>
      </c>
      <c r="AW61" s="20">
        <v>0</v>
      </c>
      <c r="AX61" s="22">
        <v>0</v>
      </c>
      <c r="AZ61" s="21">
        <f t="array" ref="AZ61">SUM(IF(YEAR($C$5:$AX$5)=AZ$5,$C61:$AX61))</f>
        <v>0</v>
      </c>
      <c r="BA61" s="20">
        <f t="array" ref="BA61">SUM(IF(YEAR($C$5:$AX$5)=BA$5,$C61:$AX61))</f>
        <v>970.77222999999992</v>
      </c>
      <c r="BB61" s="20">
        <f t="array" ref="BB61">SUM(IF(YEAR($C$5:$AX$5)=BB$5,$C61:$AX61))</f>
        <v>1402.3058699999999</v>
      </c>
      <c r="BC61" s="22">
        <f t="array" ref="BC61">SUM(IF(YEAR($C$5:$AX$5)=BC$5,$C61:$AX61))</f>
        <v>1443.3892799999999</v>
      </c>
      <c r="BE61" s="21">
        <f t="shared" si="14"/>
        <v>0</v>
      </c>
      <c r="BF61" s="20">
        <f t="shared" si="15"/>
        <v>970.77222999999992</v>
      </c>
      <c r="BG61" s="22">
        <f t="shared" si="16"/>
        <v>1402.3058699999999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1046.4212000000002</v>
      </c>
      <c r="V62" s="20">
        <v>538.35062000000005</v>
      </c>
      <c r="W62" s="20">
        <v>0</v>
      </c>
      <c r="X62" s="20">
        <v>0</v>
      </c>
      <c r="Y62" s="20">
        <v>0</v>
      </c>
      <c r="Z62" s="20">
        <v>0</v>
      </c>
      <c r="AA62" s="20">
        <v>0</v>
      </c>
      <c r="AB62" s="20">
        <v>0</v>
      </c>
      <c r="AC62" s="20">
        <v>0</v>
      </c>
      <c r="AD62" s="20">
        <v>0</v>
      </c>
      <c r="AE62" s="20">
        <v>0</v>
      </c>
      <c r="AF62" s="20">
        <v>0</v>
      </c>
      <c r="AG62" s="20">
        <v>814.25029999999992</v>
      </c>
      <c r="AH62" s="20">
        <v>797.37159999999994</v>
      </c>
      <c r="AI62" s="20">
        <v>0</v>
      </c>
      <c r="AJ62" s="20">
        <v>0</v>
      </c>
      <c r="AK62" s="20">
        <v>0</v>
      </c>
      <c r="AL62" s="20">
        <v>0</v>
      </c>
      <c r="AM62" s="20">
        <v>0</v>
      </c>
      <c r="AN62" s="20">
        <v>0</v>
      </c>
      <c r="AO62" s="20">
        <v>0</v>
      </c>
      <c r="AP62" s="20">
        <v>0</v>
      </c>
      <c r="AQ62" s="20">
        <v>0</v>
      </c>
      <c r="AR62" s="20">
        <v>0</v>
      </c>
      <c r="AS62" s="20">
        <v>1328.0376000000003</v>
      </c>
      <c r="AT62" s="20">
        <v>666.25028999999995</v>
      </c>
      <c r="AU62" s="20">
        <v>0</v>
      </c>
      <c r="AV62" s="20">
        <v>0</v>
      </c>
      <c r="AW62" s="20">
        <v>0</v>
      </c>
      <c r="AX62" s="22">
        <v>0</v>
      </c>
      <c r="AZ62" s="21">
        <f t="array" ref="AZ62">SUM(IF(YEAR($C$5:$AX$5)=AZ$5,$C62:$AX62))</f>
        <v>0</v>
      </c>
      <c r="BA62" s="20">
        <f t="array" ref="BA62">SUM(IF(YEAR($C$5:$AX$5)=BA$5,$C62:$AX62))</f>
        <v>1584.7718200000004</v>
      </c>
      <c r="BB62" s="20">
        <f t="array" ref="BB62">SUM(IF(YEAR($C$5:$AX$5)=BB$5,$C62:$AX62))</f>
        <v>1611.6218999999999</v>
      </c>
      <c r="BC62" s="22">
        <f t="array" ref="BC62">SUM(IF(YEAR($C$5:$AX$5)=BC$5,$C62:$AX62))</f>
        <v>1994.2878900000003</v>
      </c>
      <c r="BE62" s="21">
        <f t="shared" si="14"/>
        <v>0</v>
      </c>
      <c r="BF62" s="20">
        <f t="shared" si="15"/>
        <v>1584.7718200000004</v>
      </c>
      <c r="BG62" s="22">
        <f t="shared" si="16"/>
        <v>1611.6218999999999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61.607399999999998</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61.607399999999998</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449.55420000000004</v>
      </c>
      <c r="V64" s="20">
        <v>104.63819999999998</v>
      </c>
      <c r="W64" s="20">
        <v>0</v>
      </c>
      <c r="X64" s="20">
        <v>0</v>
      </c>
      <c r="Y64" s="20">
        <v>0</v>
      </c>
      <c r="Z64" s="20">
        <v>0</v>
      </c>
      <c r="AA64" s="20">
        <v>0</v>
      </c>
      <c r="AB64" s="20">
        <v>0</v>
      </c>
      <c r="AC64" s="20">
        <v>0</v>
      </c>
      <c r="AD64" s="20">
        <v>0</v>
      </c>
      <c r="AE64" s="20">
        <v>0</v>
      </c>
      <c r="AF64" s="20">
        <v>0</v>
      </c>
      <c r="AG64" s="20">
        <v>504.73069999999996</v>
      </c>
      <c r="AH64" s="20">
        <v>423.16218000000003</v>
      </c>
      <c r="AI64" s="20">
        <v>0</v>
      </c>
      <c r="AJ64" s="20">
        <v>0</v>
      </c>
      <c r="AK64" s="20">
        <v>0</v>
      </c>
      <c r="AL64" s="20">
        <v>0</v>
      </c>
      <c r="AM64" s="20">
        <v>0</v>
      </c>
      <c r="AN64" s="20">
        <v>0</v>
      </c>
      <c r="AO64" s="20">
        <v>0</v>
      </c>
      <c r="AP64" s="20">
        <v>0</v>
      </c>
      <c r="AQ64" s="20">
        <v>0</v>
      </c>
      <c r="AR64" s="20">
        <v>0</v>
      </c>
      <c r="AS64" s="20">
        <v>507.35525000000001</v>
      </c>
      <c r="AT64" s="20">
        <v>265.49491999999998</v>
      </c>
      <c r="AU64" s="20">
        <v>0</v>
      </c>
      <c r="AV64" s="20">
        <v>0</v>
      </c>
      <c r="AW64" s="20">
        <v>0</v>
      </c>
      <c r="AX64" s="22">
        <v>0</v>
      </c>
      <c r="AZ64" s="21">
        <f t="array" ref="AZ64">SUM(IF(YEAR($C$5:$AX$5)=AZ$5,$C64:$AX64))</f>
        <v>0</v>
      </c>
      <c r="BA64" s="20">
        <f t="array" ref="BA64">SUM(IF(YEAR($C$5:$AX$5)=BA$5,$C64:$AX64))</f>
        <v>554.19240000000002</v>
      </c>
      <c r="BB64" s="20">
        <f t="array" ref="BB64">SUM(IF(YEAR($C$5:$AX$5)=BB$5,$C64:$AX64))</f>
        <v>927.89287999999999</v>
      </c>
      <c r="BC64" s="22">
        <f t="array" ref="BC64">SUM(IF(YEAR($C$5:$AX$5)=BC$5,$C64:$AX64))</f>
        <v>772.85016999999993</v>
      </c>
      <c r="BE64" s="21">
        <f t="shared" si="14"/>
        <v>0</v>
      </c>
      <c r="BF64" s="20">
        <f t="shared" si="15"/>
        <v>554.19240000000002</v>
      </c>
      <c r="BG64" s="22">
        <f t="shared" si="16"/>
        <v>927.89287999999999</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807.19479000000001</v>
      </c>
      <c r="V65" s="20">
        <v>625.86752999999999</v>
      </c>
      <c r="W65" s="20">
        <v>0</v>
      </c>
      <c r="X65" s="20">
        <v>0</v>
      </c>
      <c r="Y65" s="20">
        <v>0</v>
      </c>
      <c r="Z65" s="20">
        <v>0</v>
      </c>
      <c r="AA65" s="20">
        <v>0</v>
      </c>
      <c r="AB65" s="20">
        <v>0</v>
      </c>
      <c r="AC65" s="20">
        <v>0</v>
      </c>
      <c r="AD65" s="20">
        <v>0</v>
      </c>
      <c r="AE65" s="20">
        <v>0</v>
      </c>
      <c r="AF65" s="20">
        <v>0</v>
      </c>
      <c r="AG65" s="20">
        <v>1060.18291</v>
      </c>
      <c r="AH65" s="20">
        <v>1043.2445250000001</v>
      </c>
      <c r="AI65" s="20">
        <v>0</v>
      </c>
      <c r="AJ65" s="20">
        <v>0</v>
      </c>
      <c r="AK65" s="20">
        <v>0</v>
      </c>
      <c r="AL65" s="20">
        <v>0</v>
      </c>
      <c r="AM65" s="20">
        <v>0</v>
      </c>
      <c r="AN65" s="20">
        <v>0</v>
      </c>
      <c r="AO65" s="20">
        <v>0</v>
      </c>
      <c r="AP65" s="20">
        <v>0</v>
      </c>
      <c r="AQ65" s="20">
        <v>0</v>
      </c>
      <c r="AR65" s="20">
        <v>0</v>
      </c>
      <c r="AS65" s="20">
        <v>852.15639999999996</v>
      </c>
      <c r="AT65" s="20">
        <v>691.62267999999995</v>
      </c>
      <c r="AU65" s="20">
        <v>0</v>
      </c>
      <c r="AV65" s="20">
        <v>0</v>
      </c>
      <c r="AW65" s="20">
        <v>0</v>
      </c>
      <c r="AX65" s="22">
        <v>0</v>
      </c>
      <c r="AZ65" s="21">
        <f t="array" ref="AZ65">SUM(IF(YEAR($C$5:$AX$5)=AZ$5,$C65:$AX65))</f>
        <v>0</v>
      </c>
      <c r="BA65" s="20">
        <f t="array" ref="BA65">SUM(IF(YEAR($C$5:$AX$5)=BA$5,$C65:$AX65))</f>
        <v>1433.06232</v>
      </c>
      <c r="BB65" s="20">
        <f t="array" ref="BB65">SUM(IF(YEAR($C$5:$AX$5)=BB$5,$C65:$AX65))</f>
        <v>2103.4274350000001</v>
      </c>
      <c r="BC65" s="22">
        <f t="array" ref="BC65">SUM(IF(YEAR($C$5:$AX$5)=BC$5,$C65:$AX65))</f>
        <v>1543.7790799999998</v>
      </c>
      <c r="BE65" s="21">
        <f t="shared" si="14"/>
        <v>0</v>
      </c>
      <c r="BF65" s="20">
        <f t="shared" si="15"/>
        <v>1433.06232</v>
      </c>
      <c r="BG65" s="22">
        <f t="shared" si="16"/>
        <v>2103.4274350000001</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535.97439999999995</v>
      </c>
      <c r="V66" s="20">
        <v>272.76551000000001</v>
      </c>
      <c r="W66" s="20">
        <v>0</v>
      </c>
      <c r="X66" s="20">
        <v>0</v>
      </c>
      <c r="Y66" s="20">
        <v>0</v>
      </c>
      <c r="Z66" s="20">
        <v>0</v>
      </c>
      <c r="AA66" s="20">
        <v>0</v>
      </c>
      <c r="AB66" s="20">
        <v>0</v>
      </c>
      <c r="AC66" s="20">
        <v>0</v>
      </c>
      <c r="AD66" s="20">
        <v>0</v>
      </c>
      <c r="AE66" s="20">
        <v>0</v>
      </c>
      <c r="AF66" s="20">
        <v>0</v>
      </c>
      <c r="AG66" s="20">
        <v>443.7604</v>
      </c>
      <c r="AH66" s="20">
        <v>390.08609999999999</v>
      </c>
      <c r="AI66" s="20">
        <v>0</v>
      </c>
      <c r="AJ66" s="20">
        <v>0</v>
      </c>
      <c r="AK66" s="20">
        <v>0</v>
      </c>
      <c r="AL66" s="20">
        <v>0</v>
      </c>
      <c r="AM66" s="20">
        <v>0</v>
      </c>
      <c r="AN66" s="20">
        <v>0</v>
      </c>
      <c r="AO66" s="20">
        <v>0</v>
      </c>
      <c r="AP66" s="20">
        <v>0</v>
      </c>
      <c r="AQ66" s="20">
        <v>0</v>
      </c>
      <c r="AR66" s="20">
        <v>0</v>
      </c>
      <c r="AS66" s="20">
        <v>606.97980000000007</v>
      </c>
      <c r="AT66" s="20">
        <v>364.54963999999995</v>
      </c>
      <c r="AU66" s="20">
        <v>0</v>
      </c>
      <c r="AV66" s="20">
        <v>0</v>
      </c>
      <c r="AW66" s="20">
        <v>0</v>
      </c>
      <c r="AX66" s="22">
        <v>0</v>
      </c>
      <c r="AZ66" s="21">
        <f t="array" ref="AZ66">SUM(IF(YEAR($C$5:$AX$5)=AZ$5,$C66:$AX66))</f>
        <v>0</v>
      </c>
      <c r="BA66" s="20">
        <f t="array" ref="BA66">SUM(IF(YEAR($C$5:$AX$5)=BA$5,$C66:$AX66))</f>
        <v>808.73991000000001</v>
      </c>
      <c r="BB66" s="20">
        <f t="array" ref="BB66">SUM(IF(YEAR($C$5:$AX$5)=BB$5,$C66:$AX66))</f>
        <v>833.84649999999999</v>
      </c>
      <c r="BC66" s="22">
        <f t="array" ref="BC66">SUM(IF(YEAR($C$5:$AX$5)=BC$5,$C66:$AX66))</f>
        <v>971.52944000000002</v>
      </c>
      <c r="BE66" s="21">
        <f t="shared" si="14"/>
        <v>0</v>
      </c>
      <c r="BF66" s="20">
        <f t="shared" si="15"/>
        <v>808.73991000000001</v>
      </c>
      <c r="BG66" s="22">
        <f t="shared" si="16"/>
        <v>833.84649999999999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990.88009999999974</v>
      </c>
      <c r="V67" s="20">
        <v>488.91212999999999</v>
      </c>
      <c r="W67" s="20">
        <v>0</v>
      </c>
      <c r="X67" s="20">
        <v>0</v>
      </c>
      <c r="Y67" s="20">
        <v>0</v>
      </c>
      <c r="Z67" s="20">
        <v>0</v>
      </c>
      <c r="AA67" s="20">
        <v>0</v>
      </c>
      <c r="AB67" s="20">
        <v>0</v>
      </c>
      <c r="AC67" s="20">
        <v>0</v>
      </c>
      <c r="AD67" s="20">
        <v>0</v>
      </c>
      <c r="AE67" s="20">
        <v>0</v>
      </c>
      <c r="AF67" s="20">
        <v>0</v>
      </c>
      <c r="AG67" s="20">
        <v>1106.3971999999999</v>
      </c>
      <c r="AH67" s="20">
        <v>721.22319999999991</v>
      </c>
      <c r="AI67" s="20">
        <v>0</v>
      </c>
      <c r="AJ67" s="20">
        <v>0</v>
      </c>
      <c r="AK67" s="20">
        <v>0</v>
      </c>
      <c r="AL67" s="20">
        <v>0</v>
      </c>
      <c r="AM67" s="20">
        <v>0</v>
      </c>
      <c r="AN67" s="20">
        <v>0</v>
      </c>
      <c r="AO67" s="20">
        <v>0</v>
      </c>
      <c r="AP67" s="20">
        <v>0</v>
      </c>
      <c r="AQ67" s="20">
        <v>0</v>
      </c>
      <c r="AR67" s="20">
        <v>0</v>
      </c>
      <c r="AS67" s="20">
        <v>1118.3645000000001</v>
      </c>
      <c r="AT67" s="20">
        <v>644.90967000000001</v>
      </c>
      <c r="AU67" s="20">
        <v>0</v>
      </c>
      <c r="AV67" s="20">
        <v>0</v>
      </c>
      <c r="AW67" s="20">
        <v>0</v>
      </c>
      <c r="AX67" s="22">
        <v>0</v>
      </c>
      <c r="AZ67" s="21">
        <f t="array" ref="AZ67">SUM(IF(YEAR($C$5:$AX$5)=AZ$5,$C67:$AX67))</f>
        <v>0</v>
      </c>
      <c r="BA67" s="20">
        <f t="array" ref="BA67">SUM(IF(YEAR($C$5:$AX$5)=BA$5,$C67:$AX67))</f>
        <v>1479.7922299999998</v>
      </c>
      <c r="BB67" s="20">
        <f t="array" ref="BB67">SUM(IF(YEAR($C$5:$AX$5)=BB$5,$C67:$AX67))</f>
        <v>1827.6203999999998</v>
      </c>
      <c r="BC67" s="22">
        <f t="array" ref="BC67">SUM(IF(YEAR($C$5:$AX$5)=BC$5,$C67:$AX67))</f>
        <v>1763.2741700000001</v>
      </c>
      <c r="BE67" s="21">
        <f t="shared" si="14"/>
        <v>0</v>
      </c>
      <c r="BF67" s="20">
        <f t="shared" si="15"/>
        <v>1479.7922299999998</v>
      </c>
      <c r="BG67" s="22">
        <f t="shared" si="16"/>
        <v>1827.6203999999998</v>
      </c>
    </row>
    <row r="68" spans="2:59">
      <c r="B68" s="17">
        <v>3176</v>
      </c>
      <c r="C68" s="20">
        <v>899.68999999999869</v>
      </c>
      <c r="D68" s="20">
        <v>384.34999999999854</v>
      </c>
      <c r="E68" s="20">
        <v>396.43999999999869</v>
      </c>
      <c r="F68" s="20">
        <v>247.71000000000276</v>
      </c>
      <c r="G68" s="20">
        <v>433.98999999999796</v>
      </c>
      <c r="H68" s="20">
        <v>425.17000000000189</v>
      </c>
      <c r="I68" s="20">
        <v>602.70999999999913</v>
      </c>
      <c r="J68" s="20">
        <v>833.71999999999753</v>
      </c>
      <c r="K68" s="20">
        <v>931.47999999999956</v>
      </c>
      <c r="L68" s="20">
        <v>477.15000000000146</v>
      </c>
      <c r="M68" s="20">
        <v>422.40999999999985</v>
      </c>
      <c r="N68" s="20">
        <v>517.91999999999825</v>
      </c>
      <c r="O68" s="20">
        <v>1274.5900000000001</v>
      </c>
      <c r="P68" s="20">
        <v>1492.9600000000028</v>
      </c>
      <c r="Q68" s="20">
        <v>500.5</v>
      </c>
      <c r="R68" s="20">
        <v>315.61000000000058</v>
      </c>
      <c r="S68" s="20">
        <v>472.87000000000262</v>
      </c>
      <c r="T68" s="20">
        <v>795.22999999999956</v>
      </c>
      <c r="U68" s="20">
        <v>899.72999999999956</v>
      </c>
      <c r="V68" s="20">
        <v>1204.8899999999994</v>
      </c>
      <c r="W68" s="20">
        <v>1524</v>
      </c>
      <c r="X68" s="20">
        <v>390.05999999999767</v>
      </c>
      <c r="Y68" s="20">
        <v>678.08000000000175</v>
      </c>
      <c r="Z68" s="20">
        <v>343.48999999999796</v>
      </c>
      <c r="AA68" s="20">
        <v>658.97999999999956</v>
      </c>
      <c r="AB68" s="20">
        <v>739.54000000000087</v>
      </c>
      <c r="AC68" s="20">
        <v>527.11000000000058</v>
      </c>
      <c r="AD68" s="20">
        <v>435.79000000000087</v>
      </c>
      <c r="AE68" s="20">
        <v>414.7599999999984</v>
      </c>
      <c r="AF68" s="20">
        <v>919.82999999999811</v>
      </c>
      <c r="AG68" s="20">
        <v>620.82999999999811</v>
      </c>
      <c r="AH68" s="20">
        <v>761.70999999999913</v>
      </c>
      <c r="AI68" s="20">
        <v>1333.4000000000015</v>
      </c>
      <c r="AJ68" s="20">
        <v>439.86999999999898</v>
      </c>
      <c r="AK68" s="20">
        <v>496.5099999999984</v>
      </c>
      <c r="AL68" s="20">
        <v>714.63999999999942</v>
      </c>
      <c r="AM68" s="20">
        <v>816.60999999999694</v>
      </c>
      <c r="AN68" s="20">
        <v>640.86999999999898</v>
      </c>
      <c r="AO68" s="20">
        <v>376.12000000000262</v>
      </c>
      <c r="AP68" s="20">
        <v>831.84000000000015</v>
      </c>
      <c r="AQ68" s="20">
        <v>550.81000000000131</v>
      </c>
      <c r="AR68" s="20">
        <v>714.65999999999985</v>
      </c>
      <c r="AS68" s="20">
        <v>1272.4599999999991</v>
      </c>
      <c r="AT68" s="20">
        <v>1220.239999999998</v>
      </c>
      <c r="AU68" s="20">
        <v>1330.5399999999972</v>
      </c>
      <c r="AV68" s="20">
        <v>510.04000000000087</v>
      </c>
      <c r="AW68" s="20">
        <v>537.45999999999913</v>
      </c>
      <c r="AX68" s="22">
        <v>948.90000000000146</v>
      </c>
      <c r="AZ68" s="21">
        <f t="array" ref="AZ68">SUM(IF(YEAR($C$5:$AX$5)=AZ$5,$C68:$AX68))</f>
        <v>6572.7399999999943</v>
      </c>
      <c r="BA68" s="20">
        <f t="array" ref="BA68">SUM(IF(YEAR($C$5:$AX$5)=BA$5,$C68:$AX68))</f>
        <v>9892.010000000002</v>
      </c>
      <c r="BB68" s="20">
        <f t="array" ref="BB68">SUM(IF(YEAR($C$5:$AX$5)=BB$5,$C68:$AX68))</f>
        <v>8062.9699999999939</v>
      </c>
      <c r="BC68" s="22">
        <f t="array" ref="BC68">SUM(IF(YEAR($C$5:$AX$5)=BC$5,$C68:$AX68))</f>
        <v>9750.5499999999956</v>
      </c>
      <c r="BE68" s="21">
        <f t="shared" si="14"/>
        <v>8267.0900000000038</v>
      </c>
      <c r="BF68" s="20">
        <f t="shared" si="15"/>
        <v>8611.6599999999962</v>
      </c>
      <c r="BG68" s="22">
        <f t="shared" si="16"/>
        <v>8503.0399999999936</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32.242722000000001</v>
      </c>
      <c r="V69" s="20">
        <v>21.618317999999999</v>
      </c>
      <c r="W69" s="20">
        <v>0</v>
      </c>
      <c r="X69" s="20">
        <v>0</v>
      </c>
      <c r="Y69" s="20">
        <v>0</v>
      </c>
      <c r="Z69" s="20">
        <v>0</v>
      </c>
      <c r="AA69" s="20">
        <v>0</v>
      </c>
      <c r="AB69" s="20">
        <v>0</v>
      </c>
      <c r="AC69" s="20">
        <v>0</v>
      </c>
      <c r="AD69" s="20">
        <v>0</v>
      </c>
      <c r="AE69" s="20">
        <v>0</v>
      </c>
      <c r="AF69" s="20">
        <v>0</v>
      </c>
      <c r="AG69" s="20">
        <v>85.980599999999995</v>
      </c>
      <c r="AH69" s="20">
        <v>43.236635999999997</v>
      </c>
      <c r="AI69" s="20">
        <v>0</v>
      </c>
      <c r="AJ69" s="20">
        <v>0</v>
      </c>
      <c r="AK69" s="20">
        <v>0</v>
      </c>
      <c r="AL69" s="20">
        <v>0</v>
      </c>
      <c r="AM69" s="20">
        <v>0</v>
      </c>
      <c r="AN69" s="20">
        <v>0</v>
      </c>
      <c r="AO69" s="20">
        <v>0</v>
      </c>
      <c r="AP69" s="20">
        <v>0</v>
      </c>
      <c r="AQ69" s="20">
        <v>0</v>
      </c>
      <c r="AR69" s="20">
        <v>0</v>
      </c>
      <c r="AS69" s="20">
        <v>107.47572000000001</v>
      </c>
      <c r="AT69" s="20">
        <v>32.427473999999997</v>
      </c>
      <c r="AU69" s="20">
        <v>0</v>
      </c>
      <c r="AV69" s="20">
        <v>0</v>
      </c>
      <c r="AW69" s="20">
        <v>0</v>
      </c>
      <c r="AX69" s="22">
        <v>0</v>
      </c>
      <c r="AZ69" s="21">
        <f t="array" ref="AZ69">SUM(IF(YEAR($C$5:$AX$5)=AZ$5,$C69:$AX69))</f>
        <v>0</v>
      </c>
      <c r="BA69" s="20">
        <f t="array" ref="BA69">SUM(IF(YEAR($C$5:$AX$5)=BA$5,$C69:$AX69))</f>
        <v>53.861040000000003</v>
      </c>
      <c r="BB69" s="20">
        <f t="array" ref="BB69">SUM(IF(YEAR($C$5:$AX$5)=BB$5,$C69:$AX69))</f>
        <v>129.21723599999999</v>
      </c>
      <c r="BC69" s="22">
        <f t="array" ref="BC69">SUM(IF(YEAR($C$5:$AX$5)=BC$5,$C69:$AX69))</f>
        <v>139.90319400000001</v>
      </c>
      <c r="BE69" s="21">
        <f t="shared" si="14"/>
        <v>0</v>
      </c>
      <c r="BF69" s="20">
        <f t="shared" si="15"/>
        <v>53.861040000000003</v>
      </c>
      <c r="BG69" s="22">
        <f t="shared" si="16"/>
        <v>129.21723599999999</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61.836860000000001</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61.836860000000001</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290.04401799999988</v>
      </c>
      <c r="V71" s="20">
        <v>143.27312000000001</v>
      </c>
      <c r="W71" s="20">
        <v>0</v>
      </c>
      <c r="X71" s="20">
        <v>0</v>
      </c>
      <c r="Y71" s="20">
        <v>0</v>
      </c>
      <c r="Z71" s="20">
        <v>0</v>
      </c>
      <c r="AA71" s="20">
        <v>95.834550000000007</v>
      </c>
      <c r="AB71" s="20">
        <v>0</v>
      </c>
      <c r="AC71" s="20">
        <v>0</v>
      </c>
      <c r="AD71" s="20">
        <v>0</v>
      </c>
      <c r="AE71" s="20">
        <v>0</v>
      </c>
      <c r="AF71" s="20">
        <v>0</v>
      </c>
      <c r="AG71" s="20">
        <v>295.44125799999995</v>
      </c>
      <c r="AH71" s="20">
        <v>280.27498400000002</v>
      </c>
      <c r="AI71" s="20">
        <v>0</v>
      </c>
      <c r="AJ71" s="20">
        <v>0</v>
      </c>
      <c r="AK71" s="20">
        <v>0</v>
      </c>
      <c r="AL71" s="20">
        <v>0</v>
      </c>
      <c r="AM71" s="20">
        <v>0</v>
      </c>
      <c r="AN71" s="20">
        <v>0</v>
      </c>
      <c r="AO71" s="20">
        <v>0</v>
      </c>
      <c r="AP71" s="20">
        <v>0</v>
      </c>
      <c r="AQ71" s="20">
        <v>0</v>
      </c>
      <c r="AR71" s="20">
        <v>0</v>
      </c>
      <c r="AS71" s="20">
        <v>417.00685199999998</v>
      </c>
      <c r="AT71" s="20">
        <v>210.01656600000001</v>
      </c>
      <c r="AU71" s="20">
        <v>0</v>
      </c>
      <c r="AV71" s="20">
        <v>0</v>
      </c>
      <c r="AW71" s="20">
        <v>0</v>
      </c>
      <c r="AX71" s="22">
        <v>0</v>
      </c>
      <c r="AZ71" s="21">
        <f t="array" ref="AZ71">SUM(IF(YEAR($C$5:$AX$5)=AZ$5,$C71:$AX71))</f>
        <v>0</v>
      </c>
      <c r="BA71" s="20">
        <f t="array" ref="BA71">SUM(IF(YEAR($C$5:$AX$5)=BA$5,$C71:$AX71))</f>
        <v>433.31713799999989</v>
      </c>
      <c r="BB71" s="20">
        <f t="array" ref="BB71">SUM(IF(YEAR($C$5:$AX$5)=BB$5,$C71:$AX71))</f>
        <v>671.550792</v>
      </c>
      <c r="BC71" s="22">
        <f t="array" ref="BC71">SUM(IF(YEAR($C$5:$AX$5)=BC$5,$C71:$AX71))</f>
        <v>627.02341799999999</v>
      </c>
      <c r="BE71" s="21">
        <f t="shared" ref="BE71:BE134" si="17">SUM(H71:S71)</f>
        <v>0</v>
      </c>
      <c r="BF71" s="20">
        <f t="shared" ref="BF71:BF134" si="18">SUM(T71:AE71)</f>
        <v>529.15168799999992</v>
      </c>
      <c r="BG71" s="22">
        <f t="shared" ref="BG71:BG134" si="19">SUM(AF71:AQ71)</f>
        <v>575.71624199999997</v>
      </c>
    </row>
    <row r="72" spans="2:59">
      <c r="B72" s="17">
        <v>5083</v>
      </c>
      <c r="C72" s="20">
        <v>128.14749999999998</v>
      </c>
      <c r="D72" s="20">
        <v>0</v>
      </c>
      <c r="E72" s="20">
        <v>0</v>
      </c>
      <c r="F72" s="20">
        <v>0</v>
      </c>
      <c r="G72" s="20">
        <v>0</v>
      </c>
      <c r="H72" s="20">
        <v>0</v>
      </c>
      <c r="I72" s="20">
        <v>2579.1116000000002</v>
      </c>
      <c r="J72" s="20">
        <v>664.52289999999994</v>
      </c>
      <c r="K72" s="20">
        <v>0</v>
      </c>
      <c r="L72" s="20">
        <v>0</v>
      </c>
      <c r="M72" s="20">
        <v>0</v>
      </c>
      <c r="N72" s="20">
        <v>0</v>
      </c>
      <c r="O72" s="20">
        <v>0</v>
      </c>
      <c r="P72" s="20">
        <v>0</v>
      </c>
      <c r="Q72" s="20">
        <v>0</v>
      </c>
      <c r="R72" s="20">
        <v>0</v>
      </c>
      <c r="S72" s="20">
        <v>0</v>
      </c>
      <c r="T72" s="20">
        <v>0</v>
      </c>
      <c r="U72" s="20">
        <v>5597.719000000001</v>
      </c>
      <c r="V72" s="20">
        <v>2306.4869999999996</v>
      </c>
      <c r="W72" s="20">
        <v>0</v>
      </c>
      <c r="X72" s="20">
        <v>0</v>
      </c>
      <c r="Y72" s="20">
        <v>0</v>
      </c>
      <c r="Z72" s="20">
        <v>0</v>
      </c>
      <c r="AA72" s="20">
        <v>491.13409999999999</v>
      </c>
      <c r="AB72" s="20">
        <v>0</v>
      </c>
      <c r="AC72" s="20">
        <v>0</v>
      </c>
      <c r="AD72" s="20">
        <v>0</v>
      </c>
      <c r="AE72" s="20">
        <v>0</v>
      </c>
      <c r="AF72" s="20">
        <v>0</v>
      </c>
      <c r="AG72" s="20">
        <v>4272.9630000000006</v>
      </c>
      <c r="AH72" s="20">
        <v>4047.4490000000005</v>
      </c>
      <c r="AI72" s="20">
        <v>0</v>
      </c>
      <c r="AJ72" s="20">
        <v>0</v>
      </c>
      <c r="AK72" s="20">
        <v>0</v>
      </c>
      <c r="AL72" s="20">
        <v>0</v>
      </c>
      <c r="AM72" s="20">
        <v>0</v>
      </c>
      <c r="AN72" s="20">
        <v>0</v>
      </c>
      <c r="AO72" s="20">
        <v>0</v>
      </c>
      <c r="AP72" s="20">
        <v>0</v>
      </c>
      <c r="AQ72" s="20">
        <v>0</v>
      </c>
      <c r="AR72" s="20">
        <v>0</v>
      </c>
      <c r="AS72" s="20">
        <v>5733.259</v>
      </c>
      <c r="AT72" s="20">
        <v>4087.7790000000014</v>
      </c>
      <c r="AU72" s="20">
        <v>0</v>
      </c>
      <c r="AV72" s="20">
        <v>0</v>
      </c>
      <c r="AW72" s="20">
        <v>0</v>
      </c>
      <c r="AX72" s="22">
        <v>0</v>
      </c>
      <c r="AZ72" s="21">
        <f t="array" ref="AZ72">SUM(IF(YEAR($C$5:$AX$5)=AZ$5,$C72:$AX72))</f>
        <v>3371.7820000000002</v>
      </c>
      <c r="BA72" s="20">
        <f t="array" ref="BA72">SUM(IF(YEAR($C$5:$AX$5)=BA$5,$C72:$AX72))</f>
        <v>7904.2060000000001</v>
      </c>
      <c r="BB72" s="20">
        <f t="array" ref="BB72">SUM(IF(YEAR($C$5:$AX$5)=BB$5,$C72:$AX72))</f>
        <v>8811.5461000000014</v>
      </c>
      <c r="BC72" s="22">
        <f t="array" ref="BC72">SUM(IF(YEAR($C$5:$AX$5)=BC$5,$C72:$AX72))</f>
        <v>9821.0380000000005</v>
      </c>
      <c r="BE72" s="21">
        <f t="shared" si="17"/>
        <v>3243.6345000000001</v>
      </c>
      <c r="BF72" s="20">
        <f t="shared" si="18"/>
        <v>8395.3400999999994</v>
      </c>
      <c r="BG72" s="22">
        <f t="shared" si="19"/>
        <v>8320.4120000000003</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5.5626559999999996</v>
      </c>
      <c r="V73" s="20">
        <v>3.7296860000000001</v>
      </c>
      <c r="W73" s="20">
        <v>0</v>
      </c>
      <c r="X73" s="20">
        <v>0</v>
      </c>
      <c r="Y73" s="20">
        <v>0</v>
      </c>
      <c r="Z73" s="20">
        <v>0</v>
      </c>
      <c r="AA73" s="20">
        <v>0</v>
      </c>
      <c r="AB73" s="20">
        <v>0</v>
      </c>
      <c r="AC73" s="20">
        <v>0</v>
      </c>
      <c r="AD73" s="20">
        <v>0</v>
      </c>
      <c r="AE73" s="20">
        <v>0</v>
      </c>
      <c r="AF73" s="20">
        <v>0</v>
      </c>
      <c r="AG73" s="20">
        <v>14.833752</v>
      </c>
      <c r="AH73" s="20">
        <v>9.3242139999999996</v>
      </c>
      <c r="AI73" s="20">
        <v>0</v>
      </c>
      <c r="AJ73" s="20">
        <v>0</v>
      </c>
      <c r="AK73" s="20">
        <v>0</v>
      </c>
      <c r="AL73" s="20">
        <v>0</v>
      </c>
      <c r="AM73" s="20">
        <v>0</v>
      </c>
      <c r="AN73" s="20">
        <v>0</v>
      </c>
      <c r="AO73" s="20">
        <v>0</v>
      </c>
      <c r="AP73" s="20">
        <v>0</v>
      </c>
      <c r="AQ73" s="20">
        <v>0</v>
      </c>
      <c r="AR73" s="20">
        <v>0</v>
      </c>
      <c r="AS73" s="20">
        <v>20.3964</v>
      </c>
      <c r="AT73" s="20">
        <v>5.5945280000000004</v>
      </c>
      <c r="AU73" s="20">
        <v>0</v>
      </c>
      <c r="AV73" s="20">
        <v>0</v>
      </c>
      <c r="AW73" s="20">
        <v>0</v>
      </c>
      <c r="AX73" s="22">
        <v>0</v>
      </c>
      <c r="AZ73" s="21">
        <f t="array" ref="AZ73">SUM(IF(YEAR($C$5:$AX$5)=AZ$5,$C73:$AX73))</f>
        <v>0</v>
      </c>
      <c r="BA73" s="20">
        <f t="array" ref="BA73">SUM(IF(YEAR($C$5:$AX$5)=BA$5,$C73:$AX73))</f>
        <v>9.2923419999999997</v>
      </c>
      <c r="BB73" s="20">
        <f t="array" ref="BB73">SUM(IF(YEAR($C$5:$AX$5)=BB$5,$C73:$AX73))</f>
        <v>24.157966000000002</v>
      </c>
      <c r="BC73" s="22">
        <f t="array" ref="BC73">SUM(IF(YEAR($C$5:$AX$5)=BC$5,$C73:$AX73))</f>
        <v>25.990928</v>
      </c>
      <c r="BE73" s="21">
        <f t="shared" si="17"/>
        <v>0</v>
      </c>
      <c r="BF73" s="20">
        <f t="shared" si="18"/>
        <v>9.2923419999999997</v>
      </c>
      <c r="BG73" s="22">
        <f t="shared" si="19"/>
        <v>24.157966000000002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9.6176180000000002</v>
      </c>
      <c r="V74" s="20">
        <v>3.2242414000000004</v>
      </c>
      <c r="W74" s="20">
        <v>0</v>
      </c>
      <c r="X74" s="20">
        <v>0</v>
      </c>
      <c r="Y74" s="20">
        <v>0</v>
      </c>
      <c r="Z74" s="20">
        <v>0</v>
      </c>
      <c r="AA74" s="20">
        <v>0</v>
      </c>
      <c r="AB74" s="20">
        <v>0</v>
      </c>
      <c r="AC74" s="20">
        <v>0</v>
      </c>
      <c r="AD74" s="20">
        <v>0</v>
      </c>
      <c r="AE74" s="20">
        <v>0</v>
      </c>
      <c r="AF74" s="20">
        <v>0</v>
      </c>
      <c r="AG74" s="20">
        <v>11.754867000000001</v>
      </c>
      <c r="AH74" s="20">
        <v>6.4484830000000004</v>
      </c>
      <c r="AI74" s="20">
        <v>0</v>
      </c>
      <c r="AJ74" s="20">
        <v>0</v>
      </c>
      <c r="AK74" s="20">
        <v>0</v>
      </c>
      <c r="AL74" s="20">
        <v>0</v>
      </c>
      <c r="AM74" s="20">
        <v>0</v>
      </c>
      <c r="AN74" s="20">
        <v>0</v>
      </c>
      <c r="AO74" s="20">
        <v>0</v>
      </c>
      <c r="AP74" s="20">
        <v>0</v>
      </c>
      <c r="AQ74" s="20">
        <v>0</v>
      </c>
      <c r="AR74" s="20">
        <v>0</v>
      </c>
      <c r="AS74" s="20">
        <v>11.754867000000001</v>
      </c>
      <c r="AT74" s="20">
        <v>4.2989889999999997</v>
      </c>
      <c r="AU74" s="20">
        <v>0</v>
      </c>
      <c r="AV74" s="20">
        <v>0</v>
      </c>
      <c r="AW74" s="20">
        <v>0</v>
      </c>
      <c r="AX74" s="22">
        <v>0</v>
      </c>
      <c r="AZ74" s="21">
        <f t="array" ref="AZ74">SUM(IF(YEAR($C$5:$AX$5)=AZ$5,$C74:$AX74))</f>
        <v>0</v>
      </c>
      <c r="BA74" s="20">
        <f t="array" ref="BA74">SUM(IF(YEAR($C$5:$AX$5)=BA$5,$C74:$AX74))</f>
        <v>12.841859400000001</v>
      </c>
      <c r="BB74" s="20">
        <f t="array" ref="BB74">SUM(IF(YEAR($C$5:$AX$5)=BB$5,$C74:$AX74))</f>
        <v>18.20335</v>
      </c>
      <c r="BC74" s="22">
        <f t="array" ref="BC74">SUM(IF(YEAR($C$5:$AX$5)=BC$5,$C74:$AX74))</f>
        <v>16.053856</v>
      </c>
      <c r="BE74" s="21">
        <f t="shared" si="17"/>
        <v>0</v>
      </c>
      <c r="BF74" s="20">
        <f t="shared" si="18"/>
        <v>12.841859400000001</v>
      </c>
      <c r="BG74" s="22">
        <f t="shared" si="19"/>
        <v>18.20335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10.283166</v>
      </c>
      <c r="W75" s="20">
        <v>0</v>
      </c>
      <c r="X75" s="20">
        <v>0</v>
      </c>
      <c r="Y75" s="20">
        <v>0</v>
      </c>
      <c r="Z75" s="20">
        <v>0</v>
      </c>
      <c r="AA75" s="20">
        <v>0</v>
      </c>
      <c r="AB75" s="20">
        <v>0</v>
      </c>
      <c r="AC75" s="20">
        <v>0</v>
      </c>
      <c r="AD75" s="20">
        <v>0</v>
      </c>
      <c r="AE75" s="20">
        <v>0</v>
      </c>
      <c r="AF75" s="20">
        <v>0</v>
      </c>
      <c r="AG75" s="20">
        <v>25.561456999999997</v>
      </c>
      <c r="AH75" s="20">
        <v>10.283166</v>
      </c>
      <c r="AI75" s="20">
        <v>0</v>
      </c>
      <c r="AJ75" s="20">
        <v>0</v>
      </c>
      <c r="AK75" s="20">
        <v>0</v>
      </c>
      <c r="AL75" s="20">
        <v>0</v>
      </c>
      <c r="AM75" s="20">
        <v>0</v>
      </c>
      <c r="AN75" s="20">
        <v>0</v>
      </c>
      <c r="AO75" s="20">
        <v>0</v>
      </c>
      <c r="AP75" s="20">
        <v>0</v>
      </c>
      <c r="AQ75" s="20">
        <v>0</v>
      </c>
      <c r="AR75" s="20">
        <v>0</v>
      </c>
      <c r="AS75" s="20">
        <v>46.010626000000002</v>
      </c>
      <c r="AT75" s="20">
        <v>15.424749</v>
      </c>
      <c r="AU75" s="20">
        <v>0</v>
      </c>
      <c r="AV75" s="20">
        <v>0</v>
      </c>
      <c r="AW75" s="20">
        <v>0</v>
      </c>
      <c r="AX75" s="22">
        <v>0</v>
      </c>
      <c r="AZ75" s="21">
        <f t="array" ref="AZ75">SUM(IF(YEAR($C$5:$AX$5)=AZ$5,$C75:$AX75))</f>
        <v>0</v>
      </c>
      <c r="BA75" s="20">
        <f t="array" ref="BA75">SUM(IF(YEAR($C$5:$AX$5)=BA$5,$C75:$AX75))</f>
        <v>10.283166</v>
      </c>
      <c r="BB75" s="20">
        <f t="array" ref="BB75">SUM(IF(YEAR($C$5:$AX$5)=BB$5,$C75:$AX75))</f>
        <v>35.844622999999999</v>
      </c>
      <c r="BC75" s="22">
        <f t="array" ref="BC75">SUM(IF(YEAR($C$5:$AX$5)=BC$5,$C75:$AX75))</f>
        <v>61.435375000000001</v>
      </c>
      <c r="BE75" s="21">
        <f t="shared" si="17"/>
        <v>0</v>
      </c>
      <c r="BF75" s="20">
        <f t="shared" si="18"/>
        <v>10.283166</v>
      </c>
      <c r="BG75" s="22">
        <f t="shared" si="19"/>
        <v>35.844622999999999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16.0396</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16.0396</v>
      </c>
      <c r="BE76" s="21">
        <f t="shared" si="17"/>
        <v>0</v>
      </c>
      <c r="BF76" s="20">
        <f t="shared" si="18"/>
        <v>0</v>
      </c>
      <c r="BG76" s="22">
        <f t="shared" si="19"/>
        <v>0</v>
      </c>
    </row>
    <row r="77" spans="2:59">
      <c r="B77" s="17">
        <v>7138</v>
      </c>
      <c r="C77" s="20">
        <v>153.65455</v>
      </c>
      <c r="D77" s="20">
        <v>0</v>
      </c>
      <c r="E77" s="20">
        <v>0</v>
      </c>
      <c r="F77" s="20">
        <v>0</v>
      </c>
      <c r="G77" s="20">
        <v>0</v>
      </c>
      <c r="H77" s="20">
        <v>0</v>
      </c>
      <c r="I77" s="20">
        <v>404.67830000000004</v>
      </c>
      <c r="J77" s="20">
        <v>217.12449999999998</v>
      </c>
      <c r="K77" s="20">
        <v>0</v>
      </c>
      <c r="L77" s="20">
        <v>0</v>
      </c>
      <c r="M77" s="20">
        <v>0</v>
      </c>
      <c r="N77" s="20">
        <v>0</v>
      </c>
      <c r="O77" s="20">
        <v>0</v>
      </c>
      <c r="P77" s="20">
        <v>0</v>
      </c>
      <c r="Q77" s="20">
        <v>0</v>
      </c>
      <c r="R77" s="20">
        <v>0</v>
      </c>
      <c r="S77" s="20">
        <v>0</v>
      </c>
      <c r="T77" s="20">
        <v>0</v>
      </c>
      <c r="U77" s="20">
        <v>1223.5128999999999</v>
      </c>
      <c r="V77" s="20">
        <v>660.71160000000009</v>
      </c>
      <c r="W77" s="20">
        <v>0</v>
      </c>
      <c r="X77" s="20">
        <v>0</v>
      </c>
      <c r="Y77" s="20">
        <v>0</v>
      </c>
      <c r="Z77" s="20">
        <v>0</v>
      </c>
      <c r="AA77" s="20">
        <v>269.93949999999995</v>
      </c>
      <c r="AB77" s="20">
        <v>0</v>
      </c>
      <c r="AC77" s="20">
        <v>0</v>
      </c>
      <c r="AD77" s="20">
        <v>0</v>
      </c>
      <c r="AE77" s="20">
        <v>0</v>
      </c>
      <c r="AF77" s="20">
        <v>0</v>
      </c>
      <c r="AG77" s="20">
        <v>1108.7071000000001</v>
      </c>
      <c r="AH77" s="20">
        <v>760.69700000000012</v>
      </c>
      <c r="AI77" s="20">
        <v>0</v>
      </c>
      <c r="AJ77" s="20">
        <v>0</v>
      </c>
      <c r="AK77" s="20">
        <v>0</v>
      </c>
      <c r="AL77" s="20">
        <v>0</v>
      </c>
      <c r="AM77" s="20">
        <v>0</v>
      </c>
      <c r="AN77" s="20">
        <v>0</v>
      </c>
      <c r="AO77" s="20">
        <v>0</v>
      </c>
      <c r="AP77" s="20">
        <v>0</v>
      </c>
      <c r="AQ77" s="20">
        <v>0</v>
      </c>
      <c r="AR77" s="20">
        <v>0</v>
      </c>
      <c r="AS77" s="20">
        <v>1971.7139000000002</v>
      </c>
      <c r="AT77" s="20">
        <v>859.42250000000001</v>
      </c>
      <c r="AU77" s="20">
        <v>0</v>
      </c>
      <c r="AV77" s="20">
        <v>0</v>
      </c>
      <c r="AW77" s="20">
        <v>0</v>
      </c>
      <c r="AX77" s="22">
        <v>0</v>
      </c>
      <c r="AZ77" s="21">
        <f t="array" ref="AZ77">SUM(IF(YEAR($C$5:$AX$5)=AZ$5,$C77:$AX77))</f>
        <v>775.45735000000002</v>
      </c>
      <c r="BA77" s="20">
        <f t="array" ref="BA77">SUM(IF(YEAR($C$5:$AX$5)=BA$5,$C77:$AX77))</f>
        <v>1884.2245</v>
      </c>
      <c r="BB77" s="20">
        <f t="array" ref="BB77">SUM(IF(YEAR($C$5:$AX$5)=BB$5,$C77:$AX77))</f>
        <v>2139.3436000000002</v>
      </c>
      <c r="BC77" s="22">
        <f t="array" ref="BC77">SUM(IF(YEAR($C$5:$AX$5)=BC$5,$C77:$AX77))</f>
        <v>2831.1364000000003</v>
      </c>
      <c r="BE77" s="21">
        <f t="shared" si="17"/>
        <v>621.80280000000005</v>
      </c>
      <c r="BF77" s="20">
        <f t="shared" si="18"/>
        <v>2154.1639999999998</v>
      </c>
      <c r="BG77" s="22">
        <f t="shared" si="19"/>
        <v>1869.4041000000002</v>
      </c>
    </row>
    <row r="78" spans="2:59">
      <c r="B78" s="17">
        <v>7153</v>
      </c>
      <c r="C78" s="20">
        <v>0</v>
      </c>
      <c r="D78" s="20">
        <v>0</v>
      </c>
      <c r="E78" s="20">
        <v>3280.1900000000169</v>
      </c>
      <c r="F78" s="20">
        <v>15607.830000000016</v>
      </c>
      <c r="G78" s="20">
        <v>10773.600000000006</v>
      </c>
      <c r="H78" s="20">
        <v>10099.479999999981</v>
      </c>
      <c r="I78" s="20">
        <v>15149.199999999983</v>
      </c>
      <c r="J78" s="20">
        <v>16610.869999999995</v>
      </c>
      <c r="K78" s="20">
        <v>10383.910000000003</v>
      </c>
      <c r="L78" s="20">
        <v>7785.9700000000012</v>
      </c>
      <c r="M78" s="20">
        <v>5607.5400000000081</v>
      </c>
      <c r="N78" s="20">
        <v>3984.3500000000349</v>
      </c>
      <c r="O78" s="20">
        <v>7047.6600000000035</v>
      </c>
      <c r="P78" s="20">
        <v>5068.8300000000163</v>
      </c>
      <c r="Q78" s="20">
        <v>6222.6199999999662</v>
      </c>
      <c r="R78" s="20">
        <v>7876.7600000000093</v>
      </c>
      <c r="S78" s="20">
        <v>8150.7899999999936</v>
      </c>
      <c r="T78" s="20">
        <v>11845.699999999983</v>
      </c>
      <c r="U78" s="20">
        <v>16079.5</v>
      </c>
      <c r="V78" s="20">
        <v>19388.48000000001</v>
      </c>
      <c r="W78" s="20">
        <v>8535.6599999999889</v>
      </c>
      <c r="X78" s="20">
        <v>7993.9199999999983</v>
      </c>
      <c r="Y78" s="20">
        <v>6368.8600000000151</v>
      </c>
      <c r="Z78" s="20">
        <v>6822.609999999986</v>
      </c>
      <c r="AA78" s="20">
        <v>7725.3799999999901</v>
      </c>
      <c r="AB78" s="20">
        <v>11531.290000000008</v>
      </c>
      <c r="AC78" s="20">
        <v>4159.9300000000221</v>
      </c>
      <c r="AD78" s="20">
        <v>16722.440000000002</v>
      </c>
      <c r="AE78" s="20">
        <v>12825.75</v>
      </c>
      <c r="AF78" s="20">
        <v>9885.0100000000093</v>
      </c>
      <c r="AG78" s="20">
        <v>14521.199999999983</v>
      </c>
      <c r="AH78" s="20">
        <v>17174.339999999997</v>
      </c>
      <c r="AI78" s="20">
        <v>13807.779999999999</v>
      </c>
      <c r="AJ78" s="20">
        <v>9881.2999999999884</v>
      </c>
      <c r="AK78" s="20">
        <v>9283.9300000000221</v>
      </c>
      <c r="AL78" s="20">
        <v>8042.2200000000303</v>
      </c>
      <c r="AM78" s="20">
        <v>7943.7600000000093</v>
      </c>
      <c r="AN78" s="20">
        <v>7423.0200000000041</v>
      </c>
      <c r="AO78" s="20">
        <v>7987.1300000000047</v>
      </c>
      <c r="AP78" s="20">
        <v>20813.069999999978</v>
      </c>
      <c r="AQ78" s="20">
        <v>12626.520000000004</v>
      </c>
      <c r="AR78" s="20">
        <v>12884.159999999974</v>
      </c>
      <c r="AS78" s="20">
        <v>15203.799999999988</v>
      </c>
      <c r="AT78" s="20">
        <v>18411.570000000007</v>
      </c>
      <c r="AU78" s="20">
        <v>10120.220000000001</v>
      </c>
      <c r="AV78" s="20">
        <v>9277.5500000000175</v>
      </c>
      <c r="AW78" s="20">
        <v>9535.9100000000035</v>
      </c>
      <c r="AX78" s="22">
        <v>8948.6600000000035</v>
      </c>
      <c r="AZ78" s="21">
        <f t="array" ref="AZ78">SUM(IF(YEAR($C$5:$AX$5)=AZ$5,$C78:$AX78))</f>
        <v>99282.940000000046</v>
      </c>
      <c r="BA78" s="20">
        <f t="array" ref="BA78">SUM(IF(YEAR($C$5:$AX$5)=BA$5,$C78:$AX78))</f>
        <v>111401.38999999997</v>
      </c>
      <c r="BB78" s="20">
        <f t="array" ref="BB78">SUM(IF(YEAR($C$5:$AX$5)=BB$5,$C78:$AX78))</f>
        <v>135560.57000000007</v>
      </c>
      <c r="BC78" s="22">
        <f t="array" ref="BC78">SUM(IF(YEAR($C$5:$AX$5)=BC$5,$C78:$AX78))</f>
        <v>141175.37</v>
      </c>
      <c r="BE78" s="21">
        <f t="shared" si="17"/>
        <v>103987.98</v>
      </c>
      <c r="BF78" s="20">
        <f t="shared" si="18"/>
        <v>129999.52</v>
      </c>
      <c r="BG78" s="22">
        <f t="shared" si="19"/>
        <v>139389.28000000003</v>
      </c>
    </row>
    <row r="79" spans="2:59">
      <c r="B79" s="17">
        <v>7288</v>
      </c>
      <c r="C79" s="20">
        <v>22.404899999999998</v>
      </c>
      <c r="D79" s="20">
        <v>0</v>
      </c>
      <c r="E79" s="20">
        <v>0</v>
      </c>
      <c r="F79" s="20">
        <v>0</v>
      </c>
      <c r="G79" s="20">
        <v>0</v>
      </c>
      <c r="H79" s="20">
        <v>0</v>
      </c>
      <c r="I79" s="20">
        <v>663.25410000000011</v>
      </c>
      <c r="J79" s="20">
        <v>250.22129999999999</v>
      </c>
      <c r="K79" s="20">
        <v>0</v>
      </c>
      <c r="L79" s="20">
        <v>0</v>
      </c>
      <c r="M79" s="20">
        <v>0</v>
      </c>
      <c r="N79" s="20">
        <v>0</v>
      </c>
      <c r="O79" s="20">
        <v>0</v>
      </c>
      <c r="P79" s="20">
        <v>0</v>
      </c>
      <c r="Q79" s="20">
        <v>0</v>
      </c>
      <c r="R79" s="20">
        <v>0</v>
      </c>
      <c r="S79" s="20">
        <v>0</v>
      </c>
      <c r="T79" s="20">
        <v>0</v>
      </c>
      <c r="U79" s="20">
        <v>2765.1370000000006</v>
      </c>
      <c r="V79" s="20">
        <v>1224.5230000000001</v>
      </c>
      <c r="W79" s="20">
        <v>0</v>
      </c>
      <c r="X79" s="20">
        <v>0</v>
      </c>
      <c r="Y79" s="20">
        <v>0</v>
      </c>
      <c r="Z79" s="20">
        <v>0</v>
      </c>
      <c r="AA79" s="20">
        <v>256.83920000000001</v>
      </c>
      <c r="AB79" s="20">
        <v>0</v>
      </c>
      <c r="AC79" s="20">
        <v>0</v>
      </c>
      <c r="AD79" s="20">
        <v>0</v>
      </c>
      <c r="AE79" s="20">
        <v>0</v>
      </c>
      <c r="AF79" s="20">
        <v>0</v>
      </c>
      <c r="AG79" s="20">
        <v>2062.5970000000002</v>
      </c>
      <c r="AH79" s="20">
        <v>2404.2170000000001</v>
      </c>
      <c r="AI79" s="20">
        <v>0</v>
      </c>
      <c r="AJ79" s="20">
        <v>0</v>
      </c>
      <c r="AK79" s="20">
        <v>0</v>
      </c>
      <c r="AL79" s="20">
        <v>0</v>
      </c>
      <c r="AM79" s="20">
        <v>0</v>
      </c>
      <c r="AN79" s="20">
        <v>0</v>
      </c>
      <c r="AO79" s="20">
        <v>0</v>
      </c>
      <c r="AP79" s="20">
        <v>0</v>
      </c>
      <c r="AQ79" s="20">
        <v>0</v>
      </c>
      <c r="AR79" s="20">
        <v>0</v>
      </c>
      <c r="AS79" s="20">
        <v>2863.3259999999996</v>
      </c>
      <c r="AT79" s="20">
        <v>2103.4189999999999</v>
      </c>
      <c r="AU79" s="20">
        <v>0</v>
      </c>
      <c r="AV79" s="20">
        <v>0</v>
      </c>
      <c r="AW79" s="20">
        <v>0</v>
      </c>
      <c r="AX79" s="22">
        <v>0</v>
      </c>
      <c r="AZ79" s="21">
        <f t="array" ref="AZ79">SUM(IF(YEAR($C$5:$AX$5)=AZ$5,$C79:$AX79))</f>
        <v>935.88030000000003</v>
      </c>
      <c r="BA79" s="20">
        <f t="array" ref="BA79">SUM(IF(YEAR($C$5:$AX$5)=BA$5,$C79:$AX79))</f>
        <v>3989.6600000000008</v>
      </c>
      <c r="BB79" s="20">
        <f t="array" ref="BB79">SUM(IF(YEAR($C$5:$AX$5)=BB$5,$C79:$AX79))</f>
        <v>4723.6532000000007</v>
      </c>
      <c r="BC79" s="22">
        <f t="array" ref="BC79">SUM(IF(YEAR($C$5:$AX$5)=BC$5,$C79:$AX79))</f>
        <v>4966.744999999999</v>
      </c>
      <c r="BE79" s="21">
        <f t="shared" si="17"/>
        <v>913.47540000000004</v>
      </c>
      <c r="BF79" s="20">
        <f t="shared" si="18"/>
        <v>4246.4992000000011</v>
      </c>
      <c r="BG79" s="22">
        <f t="shared" si="19"/>
        <v>4466.8140000000003</v>
      </c>
    </row>
    <row r="80" spans="2:59">
      <c r="B80" s="17">
        <v>7318</v>
      </c>
      <c r="C80" s="20">
        <v>34.080680000000001</v>
      </c>
      <c r="D80" s="20">
        <v>0</v>
      </c>
      <c r="E80" s="20">
        <v>0</v>
      </c>
      <c r="F80" s="20">
        <v>0</v>
      </c>
      <c r="G80" s="20">
        <v>0</v>
      </c>
      <c r="H80" s="20">
        <v>0</v>
      </c>
      <c r="I80" s="20">
        <v>253.85490000000001</v>
      </c>
      <c r="J80" s="20">
        <v>126.48799000000001</v>
      </c>
      <c r="K80" s="20">
        <v>0</v>
      </c>
      <c r="L80" s="20">
        <v>0</v>
      </c>
      <c r="M80" s="20">
        <v>0</v>
      </c>
      <c r="N80" s="20">
        <v>0</v>
      </c>
      <c r="O80" s="20">
        <v>0</v>
      </c>
      <c r="P80" s="20">
        <v>0</v>
      </c>
      <c r="Q80" s="20">
        <v>0</v>
      </c>
      <c r="R80" s="20">
        <v>0</v>
      </c>
      <c r="S80" s="20">
        <v>0</v>
      </c>
      <c r="T80" s="20">
        <v>0</v>
      </c>
      <c r="U80" s="20">
        <v>1180.5239999999999</v>
      </c>
      <c r="V80" s="20">
        <v>371.93179999999995</v>
      </c>
      <c r="W80" s="20">
        <v>0</v>
      </c>
      <c r="X80" s="20">
        <v>0</v>
      </c>
      <c r="Y80" s="20">
        <v>0</v>
      </c>
      <c r="Z80" s="20">
        <v>0</v>
      </c>
      <c r="AA80" s="20">
        <v>102.2638</v>
      </c>
      <c r="AB80" s="20">
        <v>0</v>
      </c>
      <c r="AC80" s="20">
        <v>0</v>
      </c>
      <c r="AD80" s="20">
        <v>0</v>
      </c>
      <c r="AE80" s="20">
        <v>0</v>
      </c>
      <c r="AF80" s="20">
        <v>0</v>
      </c>
      <c r="AG80" s="20">
        <v>770.1759999999997</v>
      </c>
      <c r="AH80" s="20">
        <v>818.22</v>
      </c>
      <c r="AI80" s="20">
        <v>0</v>
      </c>
      <c r="AJ80" s="20">
        <v>0</v>
      </c>
      <c r="AK80" s="20">
        <v>0</v>
      </c>
      <c r="AL80" s="20">
        <v>0</v>
      </c>
      <c r="AM80" s="20">
        <v>0</v>
      </c>
      <c r="AN80" s="20">
        <v>0</v>
      </c>
      <c r="AO80" s="20">
        <v>0</v>
      </c>
      <c r="AP80" s="20">
        <v>0</v>
      </c>
      <c r="AQ80" s="20">
        <v>0</v>
      </c>
      <c r="AR80" s="20">
        <v>0</v>
      </c>
      <c r="AS80" s="20">
        <v>873.12000000000012</v>
      </c>
      <c r="AT80" s="20">
        <v>871.67000000000007</v>
      </c>
      <c r="AU80" s="20">
        <v>0</v>
      </c>
      <c r="AV80" s="20">
        <v>0</v>
      </c>
      <c r="AW80" s="20">
        <v>0</v>
      </c>
      <c r="AX80" s="22">
        <v>0</v>
      </c>
      <c r="AZ80" s="21">
        <f t="array" ref="AZ80">SUM(IF(YEAR($C$5:$AX$5)=AZ$5,$C80:$AX80))</f>
        <v>414.42357000000004</v>
      </c>
      <c r="BA80" s="20">
        <f t="array" ref="BA80">SUM(IF(YEAR($C$5:$AX$5)=BA$5,$C80:$AX80))</f>
        <v>1552.4557999999997</v>
      </c>
      <c r="BB80" s="20">
        <f t="array" ref="BB80">SUM(IF(YEAR($C$5:$AX$5)=BB$5,$C80:$AX80))</f>
        <v>1690.6597999999997</v>
      </c>
      <c r="BC80" s="22">
        <f t="array" ref="BC80">SUM(IF(YEAR($C$5:$AX$5)=BC$5,$C80:$AX80))</f>
        <v>1744.7900000000002</v>
      </c>
      <c r="BE80" s="21">
        <f t="shared" si="17"/>
        <v>380.34289000000001</v>
      </c>
      <c r="BF80" s="20">
        <f t="shared" si="18"/>
        <v>1654.7195999999997</v>
      </c>
      <c r="BG80" s="22">
        <f t="shared" si="19"/>
        <v>1588.3959999999997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12553.766</v>
      </c>
      <c r="J83" s="20">
        <v>3325.5537000000004</v>
      </c>
      <c r="K83" s="20">
        <v>0</v>
      </c>
      <c r="L83" s="20">
        <v>0</v>
      </c>
      <c r="M83" s="20">
        <v>0</v>
      </c>
      <c r="N83" s="20">
        <v>0</v>
      </c>
      <c r="O83" s="20">
        <v>0</v>
      </c>
      <c r="P83" s="20">
        <v>0</v>
      </c>
      <c r="Q83" s="20">
        <v>0</v>
      </c>
      <c r="R83" s="20">
        <v>0</v>
      </c>
      <c r="S83" s="20">
        <v>0</v>
      </c>
      <c r="T83" s="20">
        <v>0</v>
      </c>
      <c r="U83" s="20">
        <v>17532.039000000004</v>
      </c>
      <c r="V83" s="20">
        <v>5273.0639999999994</v>
      </c>
      <c r="W83" s="20">
        <v>0</v>
      </c>
      <c r="X83" s="20">
        <v>0</v>
      </c>
      <c r="Y83" s="20">
        <v>0</v>
      </c>
      <c r="Z83" s="20">
        <v>0</v>
      </c>
      <c r="AA83" s="20">
        <v>36.186499999999796</v>
      </c>
      <c r="AB83" s="20">
        <v>0</v>
      </c>
      <c r="AC83" s="20">
        <v>0</v>
      </c>
      <c r="AD83" s="20">
        <v>0</v>
      </c>
      <c r="AE83" s="20">
        <v>0</v>
      </c>
      <c r="AF83" s="20">
        <v>0</v>
      </c>
      <c r="AG83" s="20">
        <v>15346.087000000001</v>
      </c>
      <c r="AH83" s="20">
        <v>7337.1159999999982</v>
      </c>
      <c r="AI83" s="20">
        <v>0</v>
      </c>
      <c r="AJ83" s="20">
        <v>0</v>
      </c>
      <c r="AK83" s="20">
        <v>0</v>
      </c>
      <c r="AL83" s="20">
        <v>0</v>
      </c>
      <c r="AM83" s="20">
        <v>0</v>
      </c>
      <c r="AN83" s="20">
        <v>0</v>
      </c>
      <c r="AO83" s="20">
        <v>0</v>
      </c>
      <c r="AP83" s="20">
        <v>0</v>
      </c>
      <c r="AQ83" s="20">
        <v>0</v>
      </c>
      <c r="AR83" s="20">
        <v>0</v>
      </c>
      <c r="AS83" s="20">
        <v>17319.777999999998</v>
      </c>
      <c r="AT83" s="20">
        <v>6388.7210000000005</v>
      </c>
      <c r="AU83" s="20">
        <v>0</v>
      </c>
      <c r="AV83" s="20">
        <v>0</v>
      </c>
      <c r="AW83" s="20">
        <v>0</v>
      </c>
      <c r="AX83" s="22">
        <v>0</v>
      </c>
      <c r="AZ83" s="21">
        <f t="array" ref="AZ83">SUM(IF(YEAR($C$5:$AX$5)=AZ$5,$C83:$AX83))</f>
        <v>15879.3197</v>
      </c>
      <c r="BA83" s="20">
        <f t="array" ref="BA83">SUM(IF(YEAR($C$5:$AX$5)=BA$5,$C83:$AX83))</f>
        <v>22805.103000000003</v>
      </c>
      <c r="BB83" s="20">
        <f t="array" ref="BB83">SUM(IF(YEAR($C$5:$AX$5)=BB$5,$C83:$AX83))</f>
        <v>22719.389499999997</v>
      </c>
      <c r="BC83" s="22">
        <f t="array" ref="BC83">SUM(IF(YEAR($C$5:$AX$5)=BC$5,$C83:$AX83))</f>
        <v>23708.499</v>
      </c>
      <c r="BE83" s="21">
        <f t="shared" si="17"/>
        <v>15879.3197</v>
      </c>
      <c r="BF83" s="20">
        <f t="shared" si="18"/>
        <v>22841.289500000003</v>
      </c>
      <c r="BG83" s="22">
        <f t="shared" si="19"/>
        <v>22683.203000000001</v>
      </c>
    </row>
    <row r="84" spans="2:59">
      <c r="B84" s="17">
        <v>7962</v>
      </c>
      <c r="C84" s="20">
        <v>310.27589999999998</v>
      </c>
      <c r="D84" s="20">
        <v>0</v>
      </c>
      <c r="E84" s="20">
        <v>0</v>
      </c>
      <c r="F84" s="20">
        <v>0</v>
      </c>
      <c r="G84" s="20">
        <v>247.2653</v>
      </c>
      <c r="H84" s="20">
        <v>319.67517000000004</v>
      </c>
      <c r="I84" s="20">
        <v>1576.8340000000007</v>
      </c>
      <c r="J84" s="20">
        <v>1347.0675000000001</v>
      </c>
      <c r="K84" s="20">
        <v>0</v>
      </c>
      <c r="L84" s="20">
        <v>0</v>
      </c>
      <c r="M84" s="20">
        <v>0</v>
      </c>
      <c r="N84" s="20">
        <v>0</v>
      </c>
      <c r="O84" s="20">
        <v>0</v>
      </c>
      <c r="P84" s="20">
        <v>0</v>
      </c>
      <c r="Q84" s="20">
        <v>0</v>
      </c>
      <c r="R84" s="20">
        <v>0</v>
      </c>
      <c r="S84" s="20">
        <v>109.54452000000001</v>
      </c>
      <c r="T84" s="20">
        <v>188.38989500000002</v>
      </c>
      <c r="U84" s="20">
        <v>2071.3069999999998</v>
      </c>
      <c r="V84" s="20">
        <v>1141.0439999999999</v>
      </c>
      <c r="W84" s="20">
        <v>0</v>
      </c>
      <c r="X84" s="20">
        <v>0</v>
      </c>
      <c r="Y84" s="20">
        <v>0</v>
      </c>
      <c r="Z84" s="20">
        <v>0</v>
      </c>
      <c r="AA84" s="20">
        <v>366.49670000000003</v>
      </c>
      <c r="AB84" s="20">
        <v>0</v>
      </c>
      <c r="AC84" s="20">
        <v>0</v>
      </c>
      <c r="AD84" s="20">
        <v>88.477310000000003</v>
      </c>
      <c r="AE84" s="20">
        <v>84.972009999999997</v>
      </c>
      <c r="AF84" s="20">
        <v>0</v>
      </c>
      <c r="AG84" s="20">
        <v>2286.2969999999996</v>
      </c>
      <c r="AH84" s="20">
        <v>1291.529</v>
      </c>
      <c r="AI84" s="20">
        <v>0</v>
      </c>
      <c r="AJ84" s="20">
        <v>0</v>
      </c>
      <c r="AK84" s="20">
        <v>0</v>
      </c>
      <c r="AL84" s="20">
        <v>0</v>
      </c>
      <c r="AM84" s="20">
        <v>0</v>
      </c>
      <c r="AN84" s="20">
        <v>0</v>
      </c>
      <c r="AO84" s="20">
        <v>0</v>
      </c>
      <c r="AP84" s="20">
        <v>138.80243999999999</v>
      </c>
      <c r="AQ84" s="20">
        <v>0</v>
      </c>
      <c r="AR84" s="20">
        <v>0</v>
      </c>
      <c r="AS84" s="20">
        <v>1891.2789999999986</v>
      </c>
      <c r="AT84" s="20">
        <v>1432.1180000000004</v>
      </c>
      <c r="AU84" s="20">
        <v>0</v>
      </c>
      <c r="AV84" s="20">
        <v>0</v>
      </c>
      <c r="AW84" s="20">
        <v>0</v>
      </c>
      <c r="AX84" s="22">
        <v>0</v>
      </c>
      <c r="AZ84" s="21">
        <f t="array" ref="AZ84">SUM(IF(YEAR($C$5:$AX$5)=AZ$5,$C84:$AX84))</f>
        <v>3801.1178700000009</v>
      </c>
      <c r="BA84" s="20">
        <f t="array" ref="BA84">SUM(IF(YEAR($C$5:$AX$5)=BA$5,$C84:$AX84))</f>
        <v>3510.2854149999998</v>
      </c>
      <c r="BB84" s="20">
        <f t="array" ref="BB84">SUM(IF(YEAR($C$5:$AX$5)=BB$5,$C84:$AX84))</f>
        <v>4117.7720199999994</v>
      </c>
      <c r="BC84" s="22">
        <f t="array" ref="BC84">SUM(IF(YEAR($C$5:$AX$5)=BC$5,$C84:$AX84))</f>
        <v>3462.199439999999</v>
      </c>
      <c r="BE84" s="21">
        <f t="shared" si="17"/>
        <v>3353.1211900000008</v>
      </c>
      <c r="BF84" s="20">
        <f t="shared" si="18"/>
        <v>3940.6869150000002</v>
      </c>
      <c r="BG84" s="22">
        <f t="shared" si="19"/>
        <v>3716.6284399999995</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2666.2736999999997</v>
      </c>
      <c r="V85" s="20">
        <v>1402.2944000000002</v>
      </c>
      <c r="W85" s="20">
        <v>0</v>
      </c>
      <c r="X85" s="20">
        <v>0</v>
      </c>
      <c r="Y85" s="20">
        <v>0</v>
      </c>
      <c r="Z85" s="20">
        <v>0</v>
      </c>
      <c r="AA85" s="20">
        <v>0</v>
      </c>
      <c r="AB85" s="20">
        <v>0</v>
      </c>
      <c r="AC85" s="20">
        <v>0</v>
      </c>
      <c r="AD85" s="20">
        <v>0</v>
      </c>
      <c r="AE85" s="20">
        <v>0</v>
      </c>
      <c r="AF85" s="20">
        <v>0</v>
      </c>
      <c r="AG85" s="20">
        <v>2445.8337000000001</v>
      </c>
      <c r="AH85" s="20">
        <v>1698.7842000000001</v>
      </c>
      <c r="AI85" s="20">
        <v>0</v>
      </c>
      <c r="AJ85" s="20">
        <v>0</v>
      </c>
      <c r="AK85" s="20">
        <v>0</v>
      </c>
      <c r="AL85" s="20">
        <v>0</v>
      </c>
      <c r="AM85" s="20">
        <v>0</v>
      </c>
      <c r="AN85" s="20">
        <v>0</v>
      </c>
      <c r="AO85" s="20">
        <v>0</v>
      </c>
      <c r="AP85" s="20">
        <v>0</v>
      </c>
      <c r="AQ85" s="20">
        <v>0</v>
      </c>
      <c r="AR85" s="20">
        <v>0</v>
      </c>
      <c r="AS85" s="20">
        <v>4113.8909999999996</v>
      </c>
      <c r="AT85" s="20">
        <v>1560.2532000000001</v>
      </c>
      <c r="AU85" s="20">
        <v>0</v>
      </c>
      <c r="AV85" s="20">
        <v>0</v>
      </c>
      <c r="AW85" s="20">
        <v>0</v>
      </c>
      <c r="AX85" s="22">
        <v>0</v>
      </c>
      <c r="AZ85" s="21">
        <f t="array" ref="AZ85">SUM(IF(YEAR($C$5:$AX$5)=AZ$5,$C85:$AX85))</f>
        <v>0</v>
      </c>
      <c r="BA85" s="20">
        <f t="array" ref="BA85">SUM(IF(YEAR($C$5:$AX$5)=BA$5,$C85:$AX85))</f>
        <v>4068.5681</v>
      </c>
      <c r="BB85" s="20">
        <f t="array" ref="BB85">SUM(IF(YEAR($C$5:$AX$5)=BB$5,$C85:$AX85))</f>
        <v>4144.6179000000002</v>
      </c>
      <c r="BC85" s="22">
        <f t="array" ref="BC85">SUM(IF(YEAR($C$5:$AX$5)=BC$5,$C85:$AX85))</f>
        <v>5674.1441999999997</v>
      </c>
      <c r="BE85" s="21">
        <f t="shared" si="17"/>
        <v>0</v>
      </c>
      <c r="BF85" s="20">
        <f t="shared" si="18"/>
        <v>4068.5681</v>
      </c>
      <c r="BG85" s="22">
        <f t="shared" si="19"/>
        <v>4144.6179000000002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527.12833000000001</v>
      </c>
      <c r="V86" s="20">
        <v>384.43344999999994</v>
      </c>
      <c r="W86" s="20">
        <v>0</v>
      </c>
      <c r="X86" s="20">
        <v>0</v>
      </c>
      <c r="Y86" s="20">
        <v>0</v>
      </c>
      <c r="Z86" s="20">
        <v>0</v>
      </c>
      <c r="AA86" s="20">
        <v>0</v>
      </c>
      <c r="AB86" s="20">
        <v>0</v>
      </c>
      <c r="AC86" s="20">
        <v>0</v>
      </c>
      <c r="AD86" s="20">
        <v>0</v>
      </c>
      <c r="AE86" s="20">
        <v>0</v>
      </c>
      <c r="AF86" s="20">
        <v>0</v>
      </c>
      <c r="AG86" s="20">
        <v>1466.7185000000002</v>
      </c>
      <c r="AH86" s="20">
        <v>1233.2231199999999</v>
      </c>
      <c r="AI86" s="20">
        <v>0</v>
      </c>
      <c r="AJ86" s="20">
        <v>0</v>
      </c>
      <c r="AK86" s="20">
        <v>0</v>
      </c>
      <c r="AL86" s="20">
        <v>0</v>
      </c>
      <c r="AM86" s="20">
        <v>0</v>
      </c>
      <c r="AN86" s="20">
        <v>0</v>
      </c>
      <c r="AO86" s="20">
        <v>0</v>
      </c>
      <c r="AP86" s="20">
        <v>0</v>
      </c>
      <c r="AQ86" s="20">
        <v>0</v>
      </c>
      <c r="AR86" s="20">
        <v>0</v>
      </c>
      <c r="AS86" s="20">
        <v>3604.4527000000003</v>
      </c>
      <c r="AT86" s="20">
        <v>1647.5917000000002</v>
      </c>
      <c r="AU86" s="20">
        <v>0</v>
      </c>
      <c r="AV86" s="20">
        <v>0</v>
      </c>
      <c r="AW86" s="20">
        <v>0</v>
      </c>
      <c r="AX86" s="22">
        <v>0</v>
      </c>
      <c r="AZ86" s="21">
        <f t="array" ref="AZ86">SUM(IF(YEAR($C$5:$AX$5)=AZ$5,$C86:$AX86))</f>
        <v>0</v>
      </c>
      <c r="BA86" s="20">
        <f t="array" ref="BA86">SUM(IF(YEAR($C$5:$AX$5)=BA$5,$C86:$AX86))</f>
        <v>911.56178</v>
      </c>
      <c r="BB86" s="20">
        <f t="array" ref="BB86">SUM(IF(YEAR($C$5:$AX$5)=BB$5,$C86:$AX86))</f>
        <v>2699.9416200000001</v>
      </c>
      <c r="BC86" s="22">
        <f t="array" ref="BC86">SUM(IF(YEAR($C$5:$AX$5)=BC$5,$C86:$AX86))</f>
        <v>5252.0444000000007</v>
      </c>
      <c r="BE86" s="21">
        <f t="shared" si="17"/>
        <v>0</v>
      </c>
      <c r="BF86" s="20">
        <f t="shared" si="18"/>
        <v>911.56178</v>
      </c>
      <c r="BG86" s="22">
        <f t="shared" si="19"/>
        <v>2699.9416200000001</v>
      </c>
    </row>
    <row r="87" spans="2:59">
      <c r="B87" s="17">
        <v>10030</v>
      </c>
      <c r="C87" s="20">
        <v>0</v>
      </c>
      <c r="D87" s="20">
        <v>0</v>
      </c>
      <c r="E87" s="20">
        <v>0</v>
      </c>
      <c r="F87" s="20">
        <v>0</v>
      </c>
      <c r="G87" s="20">
        <v>0</v>
      </c>
      <c r="H87" s="20">
        <v>0</v>
      </c>
      <c r="I87" s="20">
        <v>0</v>
      </c>
      <c r="J87" s="20">
        <v>0</v>
      </c>
      <c r="K87" s="20">
        <v>0</v>
      </c>
      <c r="L87" s="20">
        <v>1.0000000111176632E-4</v>
      </c>
      <c r="M87" s="20">
        <v>0</v>
      </c>
      <c r="N87" s="20">
        <v>0</v>
      </c>
      <c r="O87" s="20">
        <v>0</v>
      </c>
      <c r="P87" s="20">
        <v>0</v>
      </c>
      <c r="Q87" s="20">
        <v>1.0000000000218279E-2</v>
      </c>
      <c r="R87" s="20">
        <v>0</v>
      </c>
      <c r="S87" s="20">
        <v>0</v>
      </c>
      <c r="T87" s="20">
        <v>0</v>
      </c>
      <c r="U87" s="20">
        <v>0</v>
      </c>
      <c r="V87" s="20">
        <v>1.0000000002037268E-3</v>
      </c>
      <c r="W87" s="20">
        <v>0</v>
      </c>
      <c r="X87" s="20">
        <v>0</v>
      </c>
      <c r="Y87" s="20">
        <v>0</v>
      </c>
      <c r="Z87" s="20">
        <v>0</v>
      </c>
      <c r="AA87" s="20">
        <v>0</v>
      </c>
      <c r="AB87" s="20">
        <v>0</v>
      </c>
      <c r="AC87" s="20">
        <v>1.0000000000218279E-2</v>
      </c>
      <c r="AD87" s="20">
        <v>9.999999929277692E-5</v>
      </c>
      <c r="AE87" s="20">
        <v>0</v>
      </c>
      <c r="AF87" s="20">
        <v>0</v>
      </c>
      <c r="AG87" s="20">
        <v>0</v>
      </c>
      <c r="AH87" s="20">
        <v>0</v>
      </c>
      <c r="AI87" s="20">
        <v>0</v>
      </c>
      <c r="AJ87" s="20">
        <v>1.0000000111176632E-4</v>
      </c>
      <c r="AK87" s="20">
        <v>0</v>
      </c>
      <c r="AL87" s="20">
        <v>0</v>
      </c>
      <c r="AM87" s="20">
        <v>0</v>
      </c>
      <c r="AN87" s="20">
        <v>0</v>
      </c>
      <c r="AO87" s="20">
        <v>0</v>
      </c>
      <c r="AP87" s="20">
        <v>9.999999929277692E-5</v>
      </c>
      <c r="AQ87" s="20">
        <v>0</v>
      </c>
      <c r="AR87" s="20">
        <v>9.999999929277692E-5</v>
      </c>
      <c r="AS87" s="20">
        <v>0</v>
      </c>
      <c r="AT87" s="20">
        <v>1.0000000002037268E-3</v>
      </c>
      <c r="AU87" s="20">
        <v>0</v>
      </c>
      <c r="AV87" s="20">
        <v>0</v>
      </c>
      <c r="AW87" s="20">
        <v>0</v>
      </c>
      <c r="AX87" s="22">
        <v>0</v>
      </c>
      <c r="AZ87" s="21">
        <f t="array" ref="AZ87">SUM(IF(YEAR($C$5:$AX$5)=AZ$5,$C87:$AX87))</f>
        <v>1.0000000111176632E-4</v>
      </c>
      <c r="BA87" s="20">
        <f t="array" ref="BA87">SUM(IF(YEAR($C$5:$AX$5)=BA$5,$C87:$AX87))</f>
        <v>1.1000000000422006E-2</v>
      </c>
      <c r="BB87" s="20">
        <f t="array" ref="BB87">SUM(IF(YEAR($C$5:$AX$5)=BB$5,$C87:$AX87))</f>
        <v>1.0200000000622822E-2</v>
      </c>
      <c r="BC87" s="22">
        <f t="array" ref="BC87">SUM(IF(YEAR($C$5:$AX$5)=BC$5,$C87:$AX87))</f>
        <v>1.1999999987892807E-3</v>
      </c>
      <c r="BE87" s="21">
        <f t="shared" si="17"/>
        <v>1.0100000001330045E-2</v>
      </c>
      <c r="BF87" s="20">
        <f t="shared" si="18"/>
        <v>1.1099999999714782E-2</v>
      </c>
      <c r="BG87" s="22">
        <f t="shared" si="19"/>
        <v>2.0000000040454324E-4</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192.15999999999985</v>
      </c>
      <c r="D90" s="20">
        <v>0</v>
      </c>
      <c r="E90" s="20">
        <v>167.52999999999884</v>
      </c>
      <c r="F90" s="20">
        <v>712.94999999999709</v>
      </c>
      <c r="G90" s="20">
        <v>471.22000000000116</v>
      </c>
      <c r="H90" s="20">
        <v>372.81999999999971</v>
      </c>
      <c r="I90" s="20">
        <v>919.61000000000058</v>
      </c>
      <c r="J90" s="20">
        <v>801.20000000000073</v>
      </c>
      <c r="K90" s="20">
        <v>322.54999999999927</v>
      </c>
      <c r="L90" s="20">
        <v>269.15999999999985</v>
      </c>
      <c r="M90" s="20">
        <v>225.84000000000015</v>
      </c>
      <c r="N90" s="20">
        <v>185.37999999999738</v>
      </c>
      <c r="O90" s="20">
        <v>162.68000000000029</v>
      </c>
      <c r="P90" s="20">
        <v>41.819999999999709</v>
      </c>
      <c r="Q90" s="20">
        <v>315.81999999999971</v>
      </c>
      <c r="R90" s="20">
        <v>229.87000000000262</v>
      </c>
      <c r="S90" s="20">
        <v>390.72000000000116</v>
      </c>
      <c r="T90" s="20">
        <v>428.08000000000175</v>
      </c>
      <c r="U90" s="20">
        <v>1163.6700000000019</v>
      </c>
      <c r="V90" s="20">
        <v>807.56999999999971</v>
      </c>
      <c r="W90" s="20">
        <v>368.36000000000058</v>
      </c>
      <c r="X90" s="20">
        <v>335.45999999999913</v>
      </c>
      <c r="Y90" s="20">
        <v>242.33000000000175</v>
      </c>
      <c r="Z90" s="20">
        <v>396.09000000000015</v>
      </c>
      <c r="AA90" s="20">
        <v>258.47999999999956</v>
      </c>
      <c r="AB90" s="20">
        <v>104.81999999999971</v>
      </c>
      <c r="AC90" s="20">
        <v>218.86999999999898</v>
      </c>
      <c r="AD90" s="20">
        <v>733.67000000000189</v>
      </c>
      <c r="AE90" s="20">
        <v>567.36000000000058</v>
      </c>
      <c r="AF90" s="20">
        <v>356.65999999999985</v>
      </c>
      <c r="AG90" s="20">
        <v>950.60000000000218</v>
      </c>
      <c r="AH90" s="20">
        <v>694.29000000000087</v>
      </c>
      <c r="AI90" s="20">
        <v>579.89000000000306</v>
      </c>
      <c r="AJ90" s="20">
        <v>419.04999999999927</v>
      </c>
      <c r="AK90" s="20">
        <v>339.29000000000087</v>
      </c>
      <c r="AL90" s="20">
        <v>372</v>
      </c>
      <c r="AM90" s="20">
        <v>251.92000000000189</v>
      </c>
      <c r="AN90" s="20">
        <v>234.27000000000044</v>
      </c>
      <c r="AO90" s="20">
        <v>758.85000000000218</v>
      </c>
      <c r="AP90" s="20">
        <v>1446.6000000000022</v>
      </c>
      <c r="AQ90" s="20">
        <v>592.68000000000029</v>
      </c>
      <c r="AR90" s="20">
        <v>312.47999999999956</v>
      </c>
      <c r="AS90" s="20">
        <v>960.15999999999985</v>
      </c>
      <c r="AT90" s="20">
        <v>792.36999999999898</v>
      </c>
      <c r="AU90" s="20">
        <v>568.43000000000029</v>
      </c>
      <c r="AV90" s="20">
        <v>446.81000000000131</v>
      </c>
      <c r="AW90" s="20">
        <v>399.52000000000044</v>
      </c>
      <c r="AX90" s="22">
        <v>279.35000000000218</v>
      </c>
      <c r="AZ90" s="21">
        <f t="array" ref="AZ90">SUM(IF(YEAR($C$5:$AX$5)=AZ$5,$C90:$AX90))</f>
        <v>4640.4199999999946</v>
      </c>
      <c r="BA90" s="20">
        <f t="array" ref="BA90">SUM(IF(YEAR($C$5:$AX$5)=BA$5,$C90:$AX90))</f>
        <v>4882.4700000000084</v>
      </c>
      <c r="BB90" s="20">
        <f t="array" ref="BB90">SUM(IF(YEAR($C$5:$AX$5)=BB$5,$C90:$AX90))</f>
        <v>5594.9800000000068</v>
      </c>
      <c r="BC90" s="22">
        <f t="array" ref="BC90">SUM(IF(YEAR($C$5:$AX$5)=BC$5,$C90:$AX90))</f>
        <v>7043.4400000000096</v>
      </c>
      <c r="BE90" s="21">
        <f t="shared" si="17"/>
        <v>4237.4700000000012</v>
      </c>
      <c r="BF90" s="20">
        <f t="shared" si="18"/>
        <v>5624.7600000000057</v>
      </c>
      <c r="BG90" s="22">
        <f t="shared" si="19"/>
        <v>6996.1000000000131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9.0431000000000381</v>
      </c>
      <c r="D97" s="20">
        <v>0.6028999999999769</v>
      </c>
      <c r="E97" s="20">
        <v>1.2056999999999789</v>
      </c>
      <c r="F97" s="20">
        <v>1.8086000000000126</v>
      </c>
      <c r="G97" s="20">
        <v>3.0144000000000233</v>
      </c>
      <c r="H97" s="20">
        <v>19.894999999999982</v>
      </c>
      <c r="I97" s="20">
        <v>4.8229999999999791</v>
      </c>
      <c r="J97" s="20">
        <v>3.0144000000000233</v>
      </c>
      <c r="K97" s="20">
        <v>19.292100000000005</v>
      </c>
      <c r="L97" s="20">
        <v>1.8085999999999558</v>
      </c>
      <c r="M97" s="20">
        <v>0.60290000000003374</v>
      </c>
      <c r="N97" s="20">
        <v>9.043200000000013</v>
      </c>
      <c r="O97" s="20">
        <v>4.2201000000000022</v>
      </c>
      <c r="P97" s="20">
        <v>0</v>
      </c>
      <c r="Q97" s="20">
        <v>0</v>
      </c>
      <c r="R97" s="20">
        <v>0.6028999999999769</v>
      </c>
      <c r="S97" s="20">
        <v>4.2201000000000022</v>
      </c>
      <c r="T97" s="20">
        <v>12.057600000000036</v>
      </c>
      <c r="U97" s="20">
        <v>4.8230000000000359</v>
      </c>
      <c r="V97" s="20">
        <v>1.8086000000000126</v>
      </c>
      <c r="W97" s="20">
        <v>15.072000000000003</v>
      </c>
      <c r="X97" s="20">
        <v>0.602800000000002</v>
      </c>
      <c r="Y97" s="20">
        <v>1.8086000000000126</v>
      </c>
      <c r="Z97" s="20">
        <v>6.6317000000000235</v>
      </c>
      <c r="AA97" s="20">
        <v>0</v>
      </c>
      <c r="AB97" s="20">
        <v>358.71339999999998</v>
      </c>
      <c r="AC97" s="20">
        <v>387.04880000000003</v>
      </c>
      <c r="AD97" s="20">
        <v>0.6028999999999769</v>
      </c>
      <c r="AE97" s="20">
        <v>4.8229999999999791</v>
      </c>
      <c r="AF97" s="20">
        <v>16.277800000000013</v>
      </c>
      <c r="AG97" s="20">
        <v>2.4115000000000464</v>
      </c>
      <c r="AH97" s="20">
        <v>0</v>
      </c>
      <c r="AI97" s="20">
        <v>84.40319999999997</v>
      </c>
      <c r="AJ97" s="20">
        <v>368.96233999999998</v>
      </c>
      <c r="AK97" s="20">
        <v>10.24896</v>
      </c>
      <c r="AL97" s="20">
        <v>0</v>
      </c>
      <c r="AM97" s="20">
        <v>0</v>
      </c>
      <c r="AN97" s="20">
        <v>0</v>
      </c>
      <c r="AO97" s="20">
        <v>0</v>
      </c>
      <c r="AP97" s="20">
        <v>0</v>
      </c>
      <c r="AQ97" s="20">
        <v>1.2058000000000106</v>
      </c>
      <c r="AR97" s="20">
        <v>9.043200000000013</v>
      </c>
      <c r="AS97" s="20">
        <v>56.067800000000034</v>
      </c>
      <c r="AT97" s="20">
        <v>-1.8085999999999558</v>
      </c>
      <c r="AU97" s="20">
        <v>0</v>
      </c>
      <c r="AV97" s="20">
        <v>0</v>
      </c>
      <c r="AW97" s="20">
        <v>0</v>
      </c>
      <c r="AX97" s="22">
        <v>0</v>
      </c>
      <c r="AZ97" s="21">
        <f t="array" ref="AZ97">SUM(IF(YEAR($C$5:$AX$5)=AZ$5,$C97:$AX97))</f>
        <v>74.153900000000021</v>
      </c>
      <c r="BA97" s="20">
        <f t="array" ref="BA97">SUM(IF(YEAR($C$5:$AX$5)=BA$5,$C97:$AX97))</f>
        <v>51.847400000000107</v>
      </c>
      <c r="BB97" s="20">
        <f t="array" ref="BB97">SUM(IF(YEAR($C$5:$AX$5)=BB$5,$C97:$AX97))</f>
        <v>1233.4918999999998</v>
      </c>
      <c r="BC97" s="22">
        <f t="array" ref="BC97">SUM(IF(YEAR($C$5:$AX$5)=BC$5,$C97:$AX97))</f>
        <v>64.508200000000102</v>
      </c>
      <c r="BE97" s="21">
        <f t="shared" si="17"/>
        <v>67.522299999999973</v>
      </c>
      <c r="BF97" s="20">
        <f t="shared" si="18"/>
        <v>793.99240000000009</v>
      </c>
      <c r="BG97" s="22">
        <f t="shared" si="19"/>
        <v>483.50960000000003</v>
      </c>
    </row>
    <row r="98" spans="2:59">
      <c r="B98" s="17">
        <v>10308</v>
      </c>
      <c r="C98" s="20">
        <v>315.34000000000378</v>
      </c>
      <c r="D98" s="20">
        <v>0</v>
      </c>
      <c r="E98" s="20">
        <v>686.68000000000029</v>
      </c>
      <c r="F98" s="20">
        <v>1220.1500000000015</v>
      </c>
      <c r="G98" s="20">
        <v>2013.6600000000035</v>
      </c>
      <c r="H98" s="20">
        <v>1819.260000000002</v>
      </c>
      <c r="I98" s="20">
        <v>2739.4300000000076</v>
      </c>
      <c r="J98" s="20">
        <v>2465.1200000000026</v>
      </c>
      <c r="K98" s="20">
        <v>2135.4799999999959</v>
      </c>
      <c r="L98" s="20">
        <v>1314.0800000000017</v>
      </c>
      <c r="M98" s="20">
        <v>1025.5</v>
      </c>
      <c r="N98" s="20">
        <v>75.739999999997963</v>
      </c>
      <c r="O98" s="20">
        <v>99.860000000000582</v>
      </c>
      <c r="P98" s="20">
        <v>0</v>
      </c>
      <c r="Q98" s="20">
        <v>1298.2200000000012</v>
      </c>
      <c r="R98" s="20">
        <v>1357.5499999999956</v>
      </c>
      <c r="S98" s="20">
        <v>2113.4499999999971</v>
      </c>
      <c r="T98" s="20">
        <v>1716.0600000000049</v>
      </c>
      <c r="U98" s="20">
        <v>3433.570000000007</v>
      </c>
      <c r="V98" s="20">
        <v>3659.2099999999991</v>
      </c>
      <c r="W98" s="20">
        <v>2293.4600000000064</v>
      </c>
      <c r="X98" s="20">
        <v>1137.9499999999971</v>
      </c>
      <c r="Y98" s="20">
        <v>1581.8000000000029</v>
      </c>
      <c r="Z98" s="20">
        <v>810.02999999999884</v>
      </c>
      <c r="AA98" s="20">
        <v>362.76000000000204</v>
      </c>
      <c r="AB98" s="20">
        <v>99.279999999998836</v>
      </c>
      <c r="AC98" s="20">
        <v>633.61000000000058</v>
      </c>
      <c r="AD98" s="20">
        <v>1273.6999999999971</v>
      </c>
      <c r="AE98" s="20">
        <v>2127.6399999999994</v>
      </c>
      <c r="AF98" s="20">
        <v>1642.1199999999953</v>
      </c>
      <c r="AG98" s="20">
        <v>2832.1599999999889</v>
      </c>
      <c r="AH98" s="20">
        <v>2838.0299999999988</v>
      </c>
      <c r="AI98" s="20">
        <v>2022.6100000000006</v>
      </c>
      <c r="AJ98" s="20">
        <v>1968.2900000000009</v>
      </c>
      <c r="AK98" s="20">
        <v>1797.8899999999994</v>
      </c>
      <c r="AL98" s="20">
        <v>2260.2999999999956</v>
      </c>
      <c r="AM98" s="20">
        <v>2555.7100000000064</v>
      </c>
      <c r="AN98" s="20">
        <v>1539.5599999999977</v>
      </c>
      <c r="AO98" s="20">
        <v>1334.8600000000006</v>
      </c>
      <c r="AP98" s="20">
        <v>2064.8899999999994</v>
      </c>
      <c r="AQ98" s="20">
        <v>2506.010000000002</v>
      </c>
      <c r="AR98" s="20">
        <v>1273.3700000000026</v>
      </c>
      <c r="AS98" s="20">
        <v>3210.6000000000058</v>
      </c>
      <c r="AT98" s="20">
        <v>2771.0299999999988</v>
      </c>
      <c r="AU98" s="20">
        <v>2410.4599999999991</v>
      </c>
      <c r="AV98" s="20">
        <v>1563.8000000000029</v>
      </c>
      <c r="AW98" s="20">
        <v>1018.1600000000035</v>
      </c>
      <c r="AX98" s="22">
        <v>2452.1200000000026</v>
      </c>
      <c r="AZ98" s="21">
        <f t="array" ref="AZ98">SUM(IF(YEAR($C$5:$AX$5)=AZ$5,$C98:$AX98))</f>
        <v>15810.440000000017</v>
      </c>
      <c r="BA98" s="20">
        <f t="array" ref="BA98">SUM(IF(YEAR($C$5:$AX$5)=BA$5,$C98:$AX98))</f>
        <v>19501.160000000011</v>
      </c>
      <c r="BB98" s="20">
        <f t="array" ref="BB98">SUM(IF(YEAR($C$5:$AX$5)=BB$5,$C98:$AX98))</f>
        <v>19858.389999999978</v>
      </c>
      <c r="BC98" s="22">
        <f t="array" ref="BC98">SUM(IF(YEAR($C$5:$AX$5)=BC$5,$C98:$AX98))</f>
        <v>24700.570000000022</v>
      </c>
      <c r="BE98" s="21">
        <f t="shared" si="17"/>
        <v>16443.690000000002</v>
      </c>
      <c r="BF98" s="20">
        <f t="shared" si="18"/>
        <v>19129.070000000014</v>
      </c>
      <c r="BG98" s="22">
        <f t="shared" si="19"/>
        <v>25362.429999999986</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139.84999999999854</v>
      </c>
      <c r="F107" s="20">
        <v>298.19000000000233</v>
      </c>
      <c r="G107" s="20">
        <v>160.13000000000102</v>
      </c>
      <c r="H107" s="20">
        <v>649.38999999999942</v>
      </c>
      <c r="I107" s="20">
        <v>1675.4199999999983</v>
      </c>
      <c r="J107" s="20">
        <v>1057.4300000000003</v>
      </c>
      <c r="K107" s="20">
        <v>237.77999999999884</v>
      </c>
      <c r="L107" s="20">
        <v>309.11000000000058</v>
      </c>
      <c r="M107" s="20">
        <v>309.46999999999753</v>
      </c>
      <c r="N107" s="20">
        <v>80.080000000001746</v>
      </c>
      <c r="O107" s="20">
        <v>18.139999999999418</v>
      </c>
      <c r="P107" s="20">
        <v>18.020000000000437</v>
      </c>
      <c r="Q107" s="20">
        <v>204.02999999999884</v>
      </c>
      <c r="R107" s="20">
        <v>320.68000000000029</v>
      </c>
      <c r="S107" s="20">
        <v>165.95999999999913</v>
      </c>
      <c r="T107" s="20">
        <v>815.86000000000058</v>
      </c>
      <c r="U107" s="20">
        <v>2703.1800000000003</v>
      </c>
      <c r="V107" s="20">
        <v>1330.0199999999968</v>
      </c>
      <c r="W107" s="20">
        <v>415</v>
      </c>
      <c r="X107" s="20">
        <v>277.0099999999984</v>
      </c>
      <c r="Y107" s="20">
        <v>508.98999999999796</v>
      </c>
      <c r="Z107" s="20">
        <v>265.88999999999942</v>
      </c>
      <c r="AA107" s="20">
        <v>168.36000000000058</v>
      </c>
      <c r="AB107" s="20">
        <v>54.119999999998981</v>
      </c>
      <c r="AC107" s="20">
        <v>157.2400000000016</v>
      </c>
      <c r="AD107" s="20">
        <v>378.06999999999971</v>
      </c>
      <c r="AE107" s="20">
        <v>477.08000000000175</v>
      </c>
      <c r="AF107" s="20">
        <v>520.80999999999767</v>
      </c>
      <c r="AG107" s="20">
        <v>2720.8300000000017</v>
      </c>
      <c r="AH107" s="20">
        <v>1304.3199999999997</v>
      </c>
      <c r="AI107" s="20">
        <v>677.40000000000146</v>
      </c>
      <c r="AJ107" s="20">
        <v>527.98999999999796</v>
      </c>
      <c r="AK107" s="20">
        <v>413.5</v>
      </c>
      <c r="AL107" s="20">
        <v>478.56000000000131</v>
      </c>
      <c r="AM107" s="20">
        <v>1452</v>
      </c>
      <c r="AN107" s="20">
        <v>312.61000000000058</v>
      </c>
      <c r="AO107" s="20">
        <v>183.68000000000029</v>
      </c>
      <c r="AP107" s="20">
        <v>293.63000000000102</v>
      </c>
      <c r="AQ107" s="20">
        <v>304.16999999999825</v>
      </c>
      <c r="AR107" s="20">
        <v>689.40000000000146</v>
      </c>
      <c r="AS107" s="20">
        <v>2019.2900000000009</v>
      </c>
      <c r="AT107" s="20">
        <v>1256.3099999999977</v>
      </c>
      <c r="AU107" s="20">
        <v>442.84000000000015</v>
      </c>
      <c r="AV107" s="20">
        <v>365.89999999999782</v>
      </c>
      <c r="AW107" s="20">
        <v>229.81999999999971</v>
      </c>
      <c r="AX107" s="22">
        <v>772.7400000000016</v>
      </c>
      <c r="AZ107" s="21">
        <f t="array" ref="AZ107">SUM(IF(YEAR($C$5:$AX$5)=AZ$5,$C107:$AX107))</f>
        <v>5206.5799999999981</v>
      </c>
      <c r="BA107" s="20">
        <f t="array" ref="BA107">SUM(IF(YEAR($C$5:$AX$5)=BA$5,$C107:$AX107))</f>
        <v>7042.7799999999916</v>
      </c>
      <c r="BB107" s="20">
        <f t="array" ref="BB107">SUM(IF(YEAR($C$5:$AX$5)=BB$5,$C107:$AX107))</f>
        <v>7878.2800000000025</v>
      </c>
      <c r="BC107" s="22">
        <f t="array" ref="BC107">SUM(IF(YEAR($C$5:$AX$5)=BC$5,$C107:$AX107))</f>
        <v>8322.39</v>
      </c>
      <c r="BE107" s="21">
        <f t="shared" si="17"/>
        <v>5045.5099999999948</v>
      </c>
      <c r="BF107" s="20">
        <f t="shared" si="18"/>
        <v>7550.8199999999961</v>
      </c>
      <c r="BG107" s="22">
        <f t="shared" si="19"/>
        <v>9189.5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45.823300000000017</v>
      </c>
      <c r="H112" s="20">
        <v>224.29609999999957</v>
      </c>
      <c r="I112" s="20">
        <v>618.43599999999969</v>
      </c>
      <c r="J112" s="20">
        <v>362.54300000000148</v>
      </c>
      <c r="K112" s="20">
        <v>1.0000000002037268E-3</v>
      </c>
      <c r="L112" s="20">
        <v>0</v>
      </c>
      <c r="M112" s="20">
        <v>0</v>
      </c>
      <c r="N112" s="20">
        <v>0</v>
      </c>
      <c r="O112" s="20">
        <v>0</v>
      </c>
      <c r="P112" s="20">
        <v>0</v>
      </c>
      <c r="Q112" s="20">
        <v>0</v>
      </c>
      <c r="R112" s="20">
        <v>0</v>
      </c>
      <c r="S112" s="20">
        <v>69.534530000000814</v>
      </c>
      <c r="T112" s="20">
        <v>244.19961999999941</v>
      </c>
      <c r="U112" s="20">
        <v>766.86100000000079</v>
      </c>
      <c r="V112" s="20">
        <v>223.46899999999914</v>
      </c>
      <c r="W112" s="20">
        <v>0</v>
      </c>
      <c r="X112" s="20">
        <v>0</v>
      </c>
      <c r="Y112" s="20">
        <v>0</v>
      </c>
      <c r="Z112" s="20">
        <v>0</v>
      </c>
      <c r="AA112" s="20">
        <v>53.649799999997413</v>
      </c>
      <c r="AB112" s="20">
        <v>0</v>
      </c>
      <c r="AC112" s="20">
        <v>0</v>
      </c>
      <c r="AD112" s="20">
        <v>177.68999999999869</v>
      </c>
      <c r="AE112" s="20">
        <v>52.922720000000481</v>
      </c>
      <c r="AF112" s="20">
        <v>224.17449999999917</v>
      </c>
      <c r="AG112" s="20">
        <v>865.81100000000151</v>
      </c>
      <c r="AH112" s="20">
        <v>422.10800000000017</v>
      </c>
      <c r="AI112" s="20">
        <v>24.952349999999569</v>
      </c>
      <c r="AJ112" s="20">
        <v>0</v>
      </c>
      <c r="AK112" s="20">
        <v>0</v>
      </c>
      <c r="AL112" s="20">
        <v>9.2286629999998695</v>
      </c>
      <c r="AM112" s="20">
        <v>80.516200000000026</v>
      </c>
      <c r="AN112" s="20">
        <v>106.30488999999943</v>
      </c>
      <c r="AO112" s="20">
        <v>0</v>
      </c>
      <c r="AP112" s="20">
        <v>200.41710000000057</v>
      </c>
      <c r="AQ112" s="20">
        <v>22.595400000000154</v>
      </c>
      <c r="AR112" s="20">
        <v>111.72940000000017</v>
      </c>
      <c r="AS112" s="20">
        <v>494.7489999999998</v>
      </c>
      <c r="AT112" s="20">
        <v>345.66499999999905</v>
      </c>
      <c r="AU112" s="20">
        <v>24.870399999997971</v>
      </c>
      <c r="AV112" s="20">
        <v>0</v>
      </c>
      <c r="AW112" s="20">
        <v>0</v>
      </c>
      <c r="AX112" s="22">
        <v>100.86260000000038</v>
      </c>
      <c r="AZ112" s="21">
        <f t="array" ref="AZ112">SUM(IF(YEAR($C$5:$AX$5)=AZ$5,$C112:$AX112))</f>
        <v>1251.099400000001</v>
      </c>
      <c r="BA112" s="20">
        <f t="array" ref="BA112">SUM(IF(YEAR($C$5:$AX$5)=BA$5,$C112:$AX112))</f>
        <v>1304.0641500000002</v>
      </c>
      <c r="BB112" s="20">
        <f t="array" ref="BB112">SUM(IF(YEAR($C$5:$AX$5)=BB$5,$C112:$AX112))</f>
        <v>1830.5370329999969</v>
      </c>
      <c r="BC112" s="22">
        <f t="array" ref="BC112">SUM(IF(YEAR($C$5:$AX$5)=BC$5,$C112:$AX112))</f>
        <v>1487.7099899999976</v>
      </c>
      <c r="BE112" s="21">
        <f t="shared" si="17"/>
        <v>1274.8106300000018</v>
      </c>
      <c r="BF112" s="20">
        <f t="shared" si="18"/>
        <v>1518.7921399999959</v>
      </c>
      <c r="BG112" s="22">
        <f t="shared" si="19"/>
        <v>1956.1081030000005</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0</v>
      </c>
      <c r="J114" s="20">
        <v>0</v>
      </c>
      <c r="K114" s="20">
        <v>0</v>
      </c>
      <c r="L114" s="20">
        <v>0</v>
      </c>
      <c r="M114" s="20">
        <v>0</v>
      </c>
      <c r="N114" s="20">
        <v>0</v>
      </c>
      <c r="O114" s="20">
        <v>0</v>
      </c>
      <c r="P114" s="20">
        <v>0</v>
      </c>
      <c r="Q114" s="20">
        <v>0</v>
      </c>
      <c r="R114" s="20">
        <v>0</v>
      </c>
      <c r="S114" s="20">
        <v>1.0000000002037268E-2</v>
      </c>
      <c r="T114" s="20">
        <v>0</v>
      </c>
      <c r="U114" s="20">
        <v>9.9999999983992893E-3</v>
      </c>
      <c r="V114" s="20">
        <v>0</v>
      </c>
      <c r="W114" s="20">
        <v>0</v>
      </c>
      <c r="X114" s="20">
        <v>0</v>
      </c>
      <c r="Y114" s="20">
        <v>0</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0</v>
      </c>
      <c r="AQ114" s="20">
        <v>0</v>
      </c>
      <c r="AR114" s="20">
        <v>0</v>
      </c>
      <c r="AS114" s="20">
        <v>0</v>
      </c>
      <c r="AT114" s="20">
        <v>0</v>
      </c>
      <c r="AU114" s="20">
        <v>0</v>
      </c>
      <c r="AV114" s="20">
        <v>0</v>
      </c>
      <c r="AW114" s="20">
        <v>0</v>
      </c>
      <c r="AX114" s="22">
        <v>0</v>
      </c>
      <c r="AZ114" s="21">
        <f t="array" ref="AZ114">SUM(IF(YEAR($C$5:$AX$5)=AZ$5,$C114:$AX114))</f>
        <v>1.0000000002037268E-2</v>
      </c>
      <c r="BA114" s="20">
        <f t="array" ref="BA114">SUM(IF(YEAR($C$5:$AX$5)=BA$5,$C114:$AX114))</f>
        <v>2.0000000000436557E-2</v>
      </c>
      <c r="BB114" s="20">
        <f t="array" ref="BB114">SUM(IF(YEAR($C$5:$AX$5)=BB$5,$C114:$AX114))</f>
        <v>9.9999999983992893E-3</v>
      </c>
      <c r="BC114" s="22">
        <f t="array" ref="BC114">SUM(IF(YEAR($C$5:$AX$5)=BC$5,$C114:$AX114))</f>
        <v>0</v>
      </c>
      <c r="BE114" s="21">
        <f t="shared" si="17"/>
        <v>1.0000000002037268E-2</v>
      </c>
      <c r="BF114" s="20">
        <f t="shared" si="18"/>
        <v>9.9999999983992893E-3</v>
      </c>
      <c r="BG114" s="22">
        <f t="shared" si="19"/>
        <v>9.9999999983992893E-3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9.9999999983992893E-3</v>
      </c>
      <c r="H117" s="20">
        <v>0</v>
      </c>
      <c r="I117" s="20">
        <v>0</v>
      </c>
      <c r="J117" s="20">
        <v>0</v>
      </c>
      <c r="K117" s="20">
        <v>0</v>
      </c>
      <c r="L117" s="20">
        <v>0</v>
      </c>
      <c r="M117" s="20">
        <v>9.9999999929423211E-4</v>
      </c>
      <c r="N117" s="20">
        <v>0</v>
      </c>
      <c r="O117" s="20">
        <v>0</v>
      </c>
      <c r="P117" s="20">
        <v>1.0000000002037268E-3</v>
      </c>
      <c r="Q117" s="20">
        <v>0</v>
      </c>
      <c r="R117" s="20">
        <v>0</v>
      </c>
      <c r="S117" s="20">
        <v>0</v>
      </c>
      <c r="T117" s="20">
        <v>0</v>
      </c>
      <c r="U117" s="20">
        <v>9.9999999983992893E-3</v>
      </c>
      <c r="V117" s="20">
        <v>0</v>
      </c>
      <c r="W117" s="20">
        <v>9.9999999983992893E-3</v>
      </c>
      <c r="X117" s="20">
        <v>0</v>
      </c>
      <c r="Y117" s="20">
        <v>0</v>
      </c>
      <c r="Z117" s="20">
        <v>1.0000000002037268E-3</v>
      </c>
      <c r="AA117" s="20">
        <v>0</v>
      </c>
      <c r="AB117" s="20">
        <v>0</v>
      </c>
      <c r="AC117" s="20">
        <v>0</v>
      </c>
      <c r="AD117" s="20">
        <v>0</v>
      </c>
      <c r="AE117" s="20">
        <v>0</v>
      </c>
      <c r="AF117" s="20">
        <v>0</v>
      </c>
      <c r="AG117" s="20">
        <v>0</v>
      </c>
      <c r="AH117" s="20">
        <v>0</v>
      </c>
      <c r="AI117" s="20">
        <v>9.9999999983992893E-3</v>
      </c>
      <c r="AJ117" s="20">
        <v>0</v>
      </c>
      <c r="AK117" s="20">
        <v>9.9999999929423211E-4</v>
      </c>
      <c r="AL117" s="20">
        <v>0</v>
      </c>
      <c r="AM117" s="20">
        <v>0</v>
      </c>
      <c r="AN117" s="20">
        <v>0</v>
      </c>
      <c r="AO117" s="20">
        <v>0</v>
      </c>
      <c r="AP117" s="20">
        <v>0</v>
      </c>
      <c r="AQ117" s="20">
        <v>0</v>
      </c>
      <c r="AR117" s="20">
        <v>0</v>
      </c>
      <c r="AS117" s="20">
        <v>0</v>
      </c>
      <c r="AT117" s="20">
        <v>1.0000000002037268E-2</v>
      </c>
      <c r="AU117" s="20">
        <v>0</v>
      </c>
      <c r="AV117" s="20">
        <v>0</v>
      </c>
      <c r="AW117" s="20">
        <v>1.0000000002037268E-3</v>
      </c>
      <c r="AX117" s="22">
        <v>1.0000000002037268E-3</v>
      </c>
      <c r="AZ117" s="21">
        <f t="array" ref="AZ117">SUM(IF(YEAR($C$5:$AX$5)=AZ$5,$C117:$AX117))</f>
        <v>1.0999999997693521E-2</v>
      </c>
      <c r="BA117" s="20">
        <f t="array" ref="BA117">SUM(IF(YEAR($C$5:$AX$5)=BA$5,$C117:$AX117))</f>
        <v>2.1999999997206032E-2</v>
      </c>
      <c r="BB117" s="20">
        <f t="array" ref="BB117">SUM(IF(YEAR($C$5:$AX$5)=BB$5,$C117:$AX117))</f>
        <v>1.0999999997693521E-2</v>
      </c>
      <c r="BC117" s="22">
        <f t="array" ref="BC117">SUM(IF(YEAR($C$5:$AX$5)=BC$5,$C117:$AX117))</f>
        <v>1.2000000002444722E-2</v>
      </c>
      <c r="BE117" s="21">
        <f t="shared" si="17"/>
        <v>1.9999999994979589E-3</v>
      </c>
      <c r="BF117" s="20">
        <f t="shared" si="18"/>
        <v>2.0999999997002305E-2</v>
      </c>
      <c r="BG117" s="22">
        <f t="shared" si="19"/>
        <v>1.0999999997693521E-2</v>
      </c>
    </row>
    <row r="118" spans="2:59">
      <c r="B118" s="17">
        <v>50561</v>
      </c>
      <c r="C118" s="20">
        <v>2658.5299999999988</v>
      </c>
      <c r="D118" s="20">
        <v>0</v>
      </c>
      <c r="E118" s="20">
        <v>5544.6399999999849</v>
      </c>
      <c r="F118" s="20">
        <v>21225.579999999958</v>
      </c>
      <c r="G118" s="20">
        <v>20935.420000000042</v>
      </c>
      <c r="H118" s="20">
        <v>20246.430000000051</v>
      </c>
      <c r="I118" s="20">
        <v>24139.780000000028</v>
      </c>
      <c r="J118" s="20">
        <v>29108.280000000028</v>
      </c>
      <c r="K118" s="20">
        <v>14227.910000000033</v>
      </c>
      <c r="L118" s="20">
        <v>18949</v>
      </c>
      <c r="M118" s="20">
        <v>8532.4500000000116</v>
      </c>
      <c r="N118" s="20">
        <v>1775.4400000000314</v>
      </c>
      <c r="O118" s="20">
        <v>0</v>
      </c>
      <c r="P118" s="20">
        <v>0</v>
      </c>
      <c r="Q118" s="20">
        <v>13479.410000000003</v>
      </c>
      <c r="R118" s="20">
        <v>37961.639999999956</v>
      </c>
      <c r="S118" s="20">
        <v>20713.390000000014</v>
      </c>
      <c r="T118" s="20">
        <v>21179.039999999979</v>
      </c>
      <c r="U118" s="20">
        <v>23211.739999999991</v>
      </c>
      <c r="V118" s="20">
        <v>23953.880000000005</v>
      </c>
      <c r="W118" s="20">
        <v>15729.690000000002</v>
      </c>
      <c r="X118" s="20">
        <v>25629.940000000002</v>
      </c>
      <c r="Y118" s="20">
        <v>11066.290000000095</v>
      </c>
      <c r="Z118" s="20">
        <v>4087.2000000000116</v>
      </c>
      <c r="AA118" s="20">
        <v>1292.1300000000047</v>
      </c>
      <c r="AB118" s="20">
        <v>888.20999999999185</v>
      </c>
      <c r="AC118" s="20">
        <v>13399.680000000022</v>
      </c>
      <c r="AD118" s="20">
        <v>55798.089999999967</v>
      </c>
      <c r="AE118" s="20">
        <v>26172.780000000028</v>
      </c>
      <c r="AF118" s="20">
        <v>24697.960000000021</v>
      </c>
      <c r="AG118" s="20">
        <v>23208</v>
      </c>
      <c r="AH118" s="20">
        <v>21781.989999999991</v>
      </c>
      <c r="AI118" s="20">
        <v>16376.270000000019</v>
      </c>
      <c r="AJ118" s="20">
        <v>15066.47000000003</v>
      </c>
      <c r="AK118" s="20">
        <v>13444.320000000007</v>
      </c>
      <c r="AL118" s="20">
        <v>10732.089999999967</v>
      </c>
      <c r="AM118" s="20">
        <v>10139.580000000016</v>
      </c>
      <c r="AN118" s="20">
        <v>5813.7600000000093</v>
      </c>
      <c r="AO118" s="20">
        <v>17157.830000000016</v>
      </c>
      <c r="AP118" s="20">
        <v>56080.089999999967</v>
      </c>
      <c r="AQ118" s="20">
        <v>29091.869999999995</v>
      </c>
      <c r="AR118" s="20">
        <v>25256.739999999991</v>
      </c>
      <c r="AS118" s="20">
        <v>22090.479999999981</v>
      </c>
      <c r="AT118" s="20">
        <v>20335.290000000037</v>
      </c>
      <c r="AU118" s="20">
        <v>19186.800000000047</v>
      </c>
      <c r="AV118" s="20">
        <v>20947.270000000048</v>
      </c>
      <c r="AW118" s="20">
        <v>15082.25999999998</v>
      </c>
      <c r="AX118" s="22">
        <v>11508.369999999995</v>
      </c>
      <c r="AZ118" s="21">
        <f t="array" ref="AZ118">SUM(IF(YEAR($C$5:$AX$5)=AZ$5,$C118:$AX118))</f>
        <v>167343.46000000017</v>
      </c>
      <c r="BA118" s="20">
        <f t="array" ref="BA118">SUM(IF(YEAR($C$5:$AX$5)=BA$5,$C118:$AX118))</f>
        <v>197012.22000000006</v>
      </c>
      <c r="BB118" s="20">
        <f t="array" ref="BB118">SUM(IF(YEAR($C$5:$AX$5)=BB$5,$C118:$AX118))</f>
        <v>222857.99000000005</v>
      </c>
      <c r="BC118" s="22">
        <f t="array" ref="BC118">SUM(IF(YEAR($C$5:$AX$5)=BC$5,$C118:$AX118))</f>
        <v>252690.34000000008</v>
      </c>
      <c r="BE118" s="21">
        <f t="shared" si="17"/>
        <v>189133.73000000016</v>
      </c>
      <c r="BF118" s="20">
        <f t="shared" si="18"/>
        <v>222408.6700000001</v>
      </c>
      <c r="BG118" s="22">
        <f t="shared" si="19"/>
        <v>243590.23000000004</v>
      </c>
    </row>
    <row r="119" spans="2:59">
      <c r="B119" s="17">
        <v>50611</v>
      </c>
      <c r="C119" s="20">
        <v>31.610000000000582</v>
      </c>
      <c r="D119" s="20">
        <v>0</v>
      </c>
      <c r="E119" s="20">
        <v>0</v>
      </c>
      <c r="F119" s="20">
        <v>13.579999999998108</v>
      </c>
      <c r="G119" s="20">
        <v>142.63000000000102</v>
      </c>
      <c r="H119" s="20">
        <v>743.70999999999913</v>
      </c>
      <c r="I119" s="20">
        <v>158.23999999999796</v>
      </c>
      <c r="J119" s="20">
        <v>79.120000000002619</v>
      </c>
      <c r="K119" s="20">
        <v>965</v>
      </c>
      <c r="L119" s="20">
        <v>28.709999999999127</v>
      </c>
      <c r="M119" s="20">
        <v>74.700000000004366</v>
      </c>
      <c r="N119" s="20">
        <v>189.15000000000146</v>
      </c>
      <c r="O119" s="20">
        <v>63.270000000004075</v>
      </c>
      <c r="P119" s="20">
        <v>0</v>
      </c>
      <c r="Q119" s="20">
        <v>0</v>
      </c>
      <c r="R119" s="20">
        <v>0</v>
      </c>
      <c r="S119" s="20">
        <v>57.760000000002037</v>
      </c>
      <c r="T119" s="20">
        <v>601.29999999999563</v>
      </c>
      <c r="U119" s="20">
        <v>142.40999999999622</v>
      </c>
      <c r="V119" s="20">
        <v>63.30000000000291</v>
      </c>
      <c r="W119" s="20">
        <v>679.47999999999593</v>
      </c>
      <c r="X119" s="20">
        <v>0</v>
      </c>
      <c r="Y119" s="20">
        <v>44.849999999998545</v>
      </c>
      <c r="Z119" s="20">
        <v>62.849999999998545</v>
      </c>
      <c r="AA119" s="20">
        <v>31.630000000004657</v>
      </c>
      <c r="AB119" s="20">
        <v>0</v>
      </c>
      <c r="AC119" s="20">
        <v>0</v>
      </c>
      <c r="AD119" s="20">
        <v>0</v>
      </c>
      <c r="AE119" s="20">
        <v>55.700000000000728</v>
      </c>
      <c r="AF119" s="20">
        <v>632.58000000000175</v>
      </c>
      <c r="AG119" s="20">
        <v>110.76000000000204</v>
      </c>
      <c r="AH119" s="20">
        <v>15.819999999999709</v>
      </c>
      <c r="AI119" s="20">
        <v>660.45999999999913</v>
      </c>
      <c r="AJ119" s="20">
        <v>0</v>
      </c>
      <c r="AK119" s="20">
        <v>0</v>
      </c>
      <c r="AL119" s="20">
        <v>0</v>
      </c>
      <c r="AM119" s="20">
        <v>0</v>
      </c>
      <c r="AN119" s="20">
        <v>0</v>
      </c>
      <c r="AO119" s="20">
        <v>0</v>
      </c>
      <c r="AP119" s="20">
        <v>0</v>
      </c>
      <c r="AQ119" s="20">
        <v>42.159999999999854</v>
      </c>
      <c r="AR119" s="20">
        <v>490.41000000000349</v>
      </c>
      <c r="AS119" s="20">
        <v>31.650000000001455</v>
      </c>
      <c r="AT119" s="20">
        <v>15.819999999999709</v>
      </c>
      <c r="AU119" s="20">
        <v>638.92000000000553</v>
      </c>
      <c r="AV119" s="20">
        <v>0</v>
      </c>
      <c r="AW119" s="20">
        <v>0</v>
      </c>
      <c r="AX119" s="22">
        <v>0</v>
      </c>
      <c r="AZ119" s="21">
        <f t="array" ref="AZ119">SUM(IF(YEAR($C$5:$AX$5)=AZ$5,$C119:$AX119))</f>
        <v>2426.4500000000044</v>
      </c>
      <c r="BA119" s="20">
        <f t="array" ref="BA119">SUM(IF(YEAR($C$5:$AX$5)=BA$5,$C119:$AX119))</f>
        <v>1715.2199999999939</v>
      </c>
      <c r="BB119" s="20">
        <f t="array" ref="BB119">SUM(IF(YEAR($C$5:$AX$5)=BB$5,$C119:$AX119))</f>
        <v>1506.950000000008</v>
      </c>
      <c r="BC119" s="22">
        <f t="array" ref="BC119">SUM(IF(YEAR($C$5:$AX$5)=BC$5,$C119:$AX119))</f>
        <v>1218.96000000001</v>
      </c>
      <c r="BE119" s="21">
        <f t="shared" si="17"/>
        <v>2359.6600000000108</v>
      </c>
      <c r="BF119" s="20">
        <f t="shared" si="18"/>
        <v>1681.5199999999932</v>
      </c>
      <c r="BG119" s="22">
        <f t="shared" si="19"/>
        <v>1461.7800000000025</v>
      </c>
    </row>
    <row r="120" spans="2:59">
      <c r="B120" s="17">
        <v>50628</v>
      </c>
      <c r="C120" s="20">
        <v>0</v>
      </c>
      <c r="D120" s="20">
        <v>0</v>
      </c>
      <c r="E120" s="20">
        <v>20.551580000000001</v>
      </c>
      <c r="F120" s="20">
        <v>231.12540000000001</v>
      </c>
      <c r="G120" s="20">
        <v>60.341499999999996</v>
      </c>
      <c r="H120" s="20">
        <v>379.34800000000018</v>
      </c>
      <c r="I120" s="20">
        <v>502.07799999999997</v>
      </c>
      <c r="J120" s="20">
        <v>569.80399999999986</v>
      </c>
      <c r="K120" s="20">
        <v>55.035119999999999</v>
      </c>
      <c r="L120" s="20">
        <v>202.42780000000005</v>
      </c>
      <c r="M120" s="20">
        <v>174.33319999999998</v>
      </c>
      <c r="N120" s="20">
        <v>0</v>
      </c>
      <c r="O120" s="20">
        <v>0</v>
      </c>
      <c r="P120" s="20">
        <v>0</v>
      </c>
      <c r="Q120" s="20">
        <v>196.10001999999997</v>
      </c>
      <c r="R120" s="20">
        <v>125.44389999999999</v>
      </c>
      <c r="S120" s="20">
        <v>71.282339999999991</v>
      </c>
      <c r="T120" s="20">
        <v>366.24380000000008</v>
      </c>
      <c r="U120" s="20">
        <v>530.80100000000039</v>
      </c>
      <c r="V120" s="20">
        <v>531.28500000000008</v>
      </c>
      <c r="W120" s="20">
        <v>32.666089999999997</v>
      </c>
      <c r="X120" s="20">
        <v>188.99939999999992</v>
      </c>
      <c r="Y120" s="20">
        <v>115.94839999999999</v>
      </c>
      <c r="Z120" s="20">
        <v>110.8009</v>
      </c>
      <c r="AA120" s="20">
        <v>0</v>
      </c>
      <c r="AB120" s="20">
        <v>0</v>
      </c>
      <c r="AC120" s="20">
        <v>134.70326</v>
      </c>
      <c r="AD120" s="20">
        <v>180.80629999999996</v>
      </c>
      <c r="AE120" s="20">
        <v>279.87196999999998</v>
      </c>
      <c r="AF120" s="20">
        <v>289.92100000000005</v>
      </c>
      <c r="AG120" s="20">
        <v>643.68599999999969</v>
      </c>
      <c r="AH120" s="20">
        <v>597.08900000000017</v>
      </c>
      <c r="AI120" s="20">
        <v>144.47503</v>
      </c>
      <c r="AJ120" s="20">
        <v>204.16920000000005</v>
      </c>
      <c r="AK120" s="20">
        <v>115.56</v>
      </c>
      <c r="AL120" s="20">
        <v>334.29689999999994</v>
      </c>
      <c r="AM120" s="20">
        <v>11.155060000000001</v>
      </c>
      <c r="AN120" s="20">
        <v>0</v>
      </c>
      <c r="AO120" s="20">
        <v>113.63517999999999</v>
      </c>
      <c r="AP120" s="20">
        <v>171.76920000000007</v>
      </c>
      <c r="AQ120" s="20">
        <v>217.95642000000001</v>
      </c>
      <c r="AR120" s="20">
        <v>490.80110000000002</v>
      </c>
      <c r="AS120" s="20">
        <v>493.15200000000004</v>
      </c>
      <c r="AT120" s="20">
        <v>524.39300000000003</v>
      </c>
      <c r="AU120" s="20">
        <v>66.446340000000006</v>
      </c>
      <c r="AV120" s="20">
        <v>215.4246</v>
      </c>
      <c r="AW120" s="20">
        <v>63.07347</v>
      </c>
      <c r="AX120" s="22">
        <v>467.76459000000006</v>
      </c>
      <c r="AZ120" s="21">
        <f t="array" ref="AZ120">SUM(IF(YEAR($C$5:$AX$5)=AZ$5,$C120:$AX120))</f>
        <v>2195.0446000000002</v>
      </c>
      <c r="BA120" s="20">
        <f t="array" ref="BA120">SUM(IF(YEAR($C$5:$AX$5)=BA$5,$C120:$AX120))</f>
        <v>2269.5708500000005</v>
      </c>
      <c r="BB120" s="20">
        <f t="array" ref="BB120">SUM(IF(YEAR($C$5:$AX$5)=BB$5,$C120:$AX120))</f>
        <v>2924.5786599999992</v>
      </c>
      <c r="BC120" s="22">
        <f t="array" ref="BC120">SUM(IF(YEAR($C$5:$AX$5)=BC$5,$C120:$AX120))</f>
        <v>2835.57096</v>
      </c>
      <c r="BE120" s="21">
        <f t="shared" si="17"/>
        <v>2275.8523799999998</v>
      </c>
      <c r="BF120" s="20">
        <f t="shared" si="18"/>
        <v>2472.1261200000004</v>
      </c>
      <c r="BG120" s="22">
        <f t="shared" si="19"/>
        <v>2843.71299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1480.8399999999965</v>
      </c>
      <c r="D122" s="20">
        <v>0</v>
      </c>
      <c r="E122" s="20">
        <v>0</v>
      </c>
      <c r="F122" s="20">
        <v>604.30000000000291</v>
      </c>
      <c r="G122" s="20">
        <v>763.43999999999505</v>
      </c>
      <c r="H122" s="20">
        <v>789.93000000000029</v>
      </c>
      <c r="I122" s="20">
        <v>498.54999999999563</v>
      </c>
      <c r="J122" s="20">
        <v>1130.5699999999997</v>
      </c>
      <c r="K122" s="20">
        <v>1227.25</v>
      </c>
      <c r="L122" s="20">
        <v>710.69999999999709</v>
      </c>
      <c r="M122" s="20">
        <v>3941.4300000000003</v>
      </c>
      <c r="N122" s="20">
        <v>1353.9400000000023</v>
      </c>
      <c r="O122" s="20">
        <v>1112.4700000000012</v>
      </c>
      <c r="P122" s="20">
        <v>0</v>
      </c>
      <c r="Q122" s="20">
        <v>0</v>
      </c>
      <c r="R122" s="20">
        <v>801.5199999999968</v>
      </c>
      <c r="S122" s="20">
        <v>1040.0599999999977</v>
      </c>
      <c r="T122" s="20">
        <v>1218.2599999999948</v>
      </c>
      <c r="U122" s="20">
        <v>284.88999999999942</v>
      </c>
      <c r="V122" s="20">
        <v>1638.7799999999988</v>
      </c>
      <c r="W122" s="20">
        <v>797.93000000000029</v>
      </c>
      <c r="X122" s="20">
        <v>1354.5999999999985</v>
      </c>
      <c r="Y122" s="20">
        <v>463.04000000000815</v>
      </c>
      <c r="Z122" s="20">
        <v>1131.6500000000087</v>
      </c>
      <c r="AA122" s="20">
        <v>782.85000000000582</v>
      </c>
      <c r="AB122" s="20">
        <v>0</v>
      </c>
      <c r="AC122" s="20">
        <v>0</v>
      </c>
      <c r="AD122" s="20">
        <v>1081.3000000000029</v>
      </c>
      <c r="AE122" s="20">
        <v>1982.1999999999971</v>
      </c>
      <c r="AF122" s="20">
        <v>1230.1100000000006</v>
      </c>
      <c r="AG122" s="20">
        <v>540.33000000000175</v>
      </c>
      <c r="AH122" s="20">
        <v>425.88999999999942</v>
      </c>
      <c r="AI122" s="20">
        <v>3454.7799999999988</v>
      </c>
      <c r="AJ122" s="20">
        <v>130.32000000000698</v>
      </c>
      <c r="AK122" s="20">
        <v>0</v>
      </c>
      <c r="AL122" s="20">
        <v>142.27000000000407</v>
      </c>
      <c r="AM122" s="20">
        <v>0</v>
      </c>
      <c r="AN122" s="20">
        <v>0</v>
      </c>
      <c r="AO122" s="20">
        <v>0</v>
      </c>
      <c r="AP122" s="20">
        <v>0</v>
      </c>
      <c r="AQ122" s="20">
        <v>525.43999999999505</v>
      </c>
      <c r="AR122" s="20">
        <v>2823.820000000007</v>
      </c>
      <c r="AS122" s="20">
        <v>783.42999999999302</v>
      </c>
      <c r="AT122" s="20">
        <v>1079.8600000000006</v>
      </c>
      <c r="AU122" s="20">
        <v>3465.6699999999983</v>
      </c>
      <c r="AV122" s="20">
        <v>0</v>
      </c>
      <c r="AW122" s="20">
        <v>0</v>
      </c>
      <c r="AX122" s="22">
        <v>34.459999999991851</v>
      </c>
      <c r="AZ122" s="21">
        <f t="array" ref="AZ122">SUM(IF(YEAR($C$5:$AX$5)=AZ$5,$C122:$AX122))</f>
        <v>12500.94999999999</v>
      </c>
      <c r="BA122" s="20">
        <f t="array" ref="BA122">SUM(IF(YEAR($C$5:$AX$5)=BA$5,$C122:$AX122))</f>
        <v>9843.2000000000044</v>
      </c>
      <c r="BB122" s="20">
        <f t="array" ref="BB122">SUM(IF(YEAR($C$5:$AX$5)=BB$5,$C122:$AX122))</f>
        <v>9770.0500000000175</v>
      </c>
      <c r="BC122" s="22">
        <f t="array" ref="BC122">SUM(IF(YEAR($C$5:$AX$5)=BC$5,$C122:$AX122))</f>
        <v>8712.6799999999857</v>
      </c>
      <c r="BE122" s="21">
        <f t="shared" si="17"/>
        <v>12606.419999999991</v>
      </c>
      <c r="BF122" s="20">
        <f t="shared" si="18"/>
        <v>10735.500000000015</v>
      </c>
      <c r="BG122" s="22">
        <f t="shared" si="19"/>
        <v>6449.1400000000067</v>
      </c>
    </row>
    <row r="123" spans="2:59">
      <c r="B123" s="17">
        <v>50799</v>
      </c>
      <c r="C123" s="20">
        <v>6894.3500000000022</v>
      </c>
      <c r="D123" s="20">
        <v>6753.4919999999984</v>
      </c>
      <c r="E123" s="20">
        <v>108.9900000000016</v>
      </c>
      <c r="F123" s="20">
        <v>61.779999999998836</v>
      </c>
      <c r="G123" s="20">
        <v>96.759999999998399</v>
      </c>
      <c r="H123" s="20">
        <v>652.36000000000058</v>
      </c>
      <c r="I123" s="20">
        <v>685.63999999999942</v>
      </c>
      <c r="J123" s="20">
        <v>865.66000000000349</v>
      </c>
      <c r="K123" s="20">
        <v>0</v>
      </c>
      <c r="L123" s="20">
        <v>61.259999999998399</v>
      </c>
      <c r="M123" s="20">
        <v>111.25000000000364</v>
      </c>
      <c r="N123" s="20">
        <v>0</v>
      </c>
      <c r="O123" s="20">
        <v>4941.8700000000026</v>
      </c>
      <c r="P123" s="20">
        <v>3975.8000000000029</v>
      </c>
      <c r="Q123" s="20">
        <v>64.159999999999854</v>
      </c>
      <c r="R123" s="20">
        <v>123.69000000000233</v>
      </c>
      <c r="S123" s="20">
        <v>83.730000000003201</v>
      </c>
      <c r="T123" s="20">
        <v>665.61000000000058</v>
      </c>
      <c r="U123" s="20">
        <v>907.29000000000087</v>
      </c>
      <c r="V123" s="20">
        <v>626.32999999999447</v>
      </c>
      <c r="W123" s="20">
        <v>0</v>
      </c>
      <c r="X123" s="20">
        <v>261.59999999999854</v>
      </c>
      <c r="Y123" s="20">
        <v>107.88000000000102</v>
      </c>
      <c r="Z123" s="20">
        <v>55.150000000001455</v>
      </c>
      <c r="AA123" s="20">
        <v>2320.6500000000015</v>
      </c>
      <c r="AB123" s="20">
        <v>2741.6800000000039</v>
      </c>
      <c r="AC123" s="20">
        <v>48.489999999997963</v>
      </c>
      <c r="AD123" s="20">
        <v>193.41999999999825</v>
      </c>
      <c r="AE123" s="20">
        <v>226.09000000000378</v>
      </c>
      <c r="AF123" s="20">
        <v>534.20999999999913</v>
      </c>
      <c r="AG123" s="20">
        <v>1049.3300000000017</v>
      </c>
      <c r="AH123" s="20">
        <v>638.70000000000437</v>
      </c>
      <c r="AI123" s="20">
        <v>44.990000000001601</v>
      </c>
      <c r="AJ123" s="20">
        <v>299.61000000000058</v>
      </c>
      <c r="AK123" s="20">
        <v>66.209999999999127</v>
      </c>
      <c r="AL123" s="20">
        <v>497.15000000000146</v>
      </c>
      <c r="AM123" s="20">
        <v>4433.3310000000019</v>
      </c>
      <c r="AN123" s="20">
        <v>2351.5249999999996</v>
      </c>
      <c r="AO123" s="20">
        <v>153.75</v>
      </c>
      <c r="AP123" s="20">
        <v>384.41999999999825</v>
      </c>
      <c r="AQ123" s="20">
        <v>263.13999999999942</v>
      </c>
      <c r="AR123" s="20">
        <v>532.29999999999563</v>
      </c>
      <c r="AS123" s="20">
        <v>1002.1500000000015</v>
      </c>
      <c r="AT123" s="20">
        <v>573.20999999999913</v>
      </c>
      <c r="AU123" s="20">
        <v>41.110000000000582</v>
      </c>
      <c r="AV123" s="20">
        <v>139.04999999999927</v>
      </c>
      <c r="AW123" s="20">
        <v>0</v>
      </c>
      <c r="AX123" s="22">
        <v>675.42000000000189</v>
      </c>
      <c r="AZ123" s="21">
        <f t="array" ref="AZ123">SUM(IF(YEAR($C$5:$AX$5)=AZ$5,$C123:$AX123))</f>
        <v>16291.542000000005</v>
      </c>
      <c r="BA123" s="20">
        <f t="array" ref="BA123">SUM(IF(YEAR($C$5:$AX$5)=BA$5,$C123:$AX123))</f>
        <v>11813.110000000008</v>
      </c>
      <c r="BB123" s="20">
        <f t="array" ref="BB123">SUM(IF(YEAR($C$5:$AX$5)=BB$5,$C123:$AX123))</f>
        <v>8660.5300000000134</v>
      </c>
      <c r="BC123" s="22">
        <f t="array" ref="BC123">SUM(IF(YEAR($C$5:$AX$5)=BC$5,$C123:$AX123))</f>
        <v>10549.405999999997</v>
      </c>
      <c r="BE123" s="21">
        <f t="shared" si="17"/>
        <v>11565.420000000016</v>
      </c>
      <c r="BF123" s="20">
        <f t="shared" si="18"/>
        <v>8154.1900000000023</v>
      </c>
      <c r="BG123" s="22">
        <f t="shared" si="19"/>
        <v>10716.366000000007</v>
      </c>
    </row>
    <row r="124" spans="2:59">
      <c r="B124" s="17">
        <v>50852</v>
      </c>
      <c r="C124" s="20">
        <v>2681.1500000000015</v>
      </c>
      <c r="D124" s="20">
        <v>1737.6799999999985</v>
      </c>
      <c r="E124" s="20">
        <v>0</v>
      </c>
      <c r="F124" s="20">
        <v>33.270000000000437</v>
      </c>
      <c r="G124" s="20">
        <v>18.239999999999782</v>
      </c>
      <c r="H124" s="20">
        <v>260.14000000000306</v>
      </c>
      <c r="I124" s="20">
        <v>242.40000000000146</v>
      </c>
      <c r="J124" s="20">
        <v>446.42000000000189</v>
      </c>
      <c r="K124" s="20">
        <v>46.919999999998254</v>
      </c>
      <c r="L124" s="20">
        <v>145.19000000000051</v>
      </c>
      <c r="M124" s="20">
        <v>25.419999999998254</v>
      </c>
      <c r="N124" s="20">
        <v>0</v>
      </c>
      <c r="O124" s="20">
        <v>1987.7400000000016</v>
      </c>
      <c r="P124" s="20">
        <v>922.88000000000102</v>
      </c>
      <c r="Q124" s="20">
        <v>43.520000000000437</v>
      </c>
      <c r="R124" s="20">
        <v>110.22000000000116</v>
      </c>
      <c r="S124" s="20">
        <v>65.450000000000728</v>
      </c>
      <c r="T124" s="20">
        <v>293.69000000000233</v>
      </c>
      <c r="U124" s="20">
        <v>330.54999999999927</v>
      </c>
      <c r="V124" s="20">
        <v>362.29999999999927</v>
      </c>
      <c r="W124" s="20">
        <v>42.450000000000728</v>
      </c>
      <c r="X124" s="20">
        <v>161.68000000000029</v>
      </c>
      <c r="Y124" s="20">
        <v>82.919999999998254</v>
      </c>
      <c r="Z124" s="20">
        <v>130.83000000000175</v>
      </c>
      <c r="AA124" s="20">
        <v>1031.9500000000007</v>
      </c>
      <c r="AB124" s="20">
        <v>2155.9300000000003</v>
      </c>
      <c r="AC124" s="20">
        <v>24.490000000001601</v>
      </c>
      <c r="AD124" s="20">
        <v>123.10000000000036</v>
      </c>
      <c r="AE124" s="20">
        <v>144.10999999999876</v>
      </c>
      <c r="AF124" s="20">
        <v>265.33000000000175</v>
      </c>
      <c r="AG124" s="20">
        <v>352.58000000000175</v>
      </c>
      <c r="AH124" s="20">
        <v>297.68999999999869</v>
      </c>
      <c r="AI124" s="20">
        <v>99.130000000001019</v>
      </c>
      <c r="AJ124" s="20">
        <v>179.29000000000087</v>
      </c>
      <c r="AK124" s="20">
        <v>90.279999999998836</v>
      </c>
      <c r="AL124" s="20">
        <v>270.09999999999854</v>
      </c>
      <c r="AM124" s="20">
        <v>1904.5900000000001</v>
      </c>
      <c r="AN124" s="20">
        <v>1561.1399999999994</v>
      </c>
      <c r="AO124" s="20">
        <v>154.34999999999854</v>
      </c>
      <c r="AP124" s="20">
        <v>165.10000000000036</v>
      </c>
      <c r="AQ124" s="20">
        <v>150.52999999999884</v>
      </c>
      <c r="AR124" s="20">
        <v>302.15999999999985</v>
      </c>
      <c r="AS124" s="20">
        <v>414.5</v>
      </c>
      <c r="AT124" s="20">
        <v>304.39999999999782</v>
      </c>
      <c r="AU124" s="20">
        <v>32.840000000000146</v>
      </c>
      <c r="AV124" s="20">
        <v>205.94999999999891</v>
      </c>
      <c r="AW124" s="20">
        <v>30.130000000001019</v>
      </c>
      <c r="AX124" s="22">
        <v>359.79000000000087</v>
      </c>
      <c r="AZ124" s="21">
        <f t="array" ref="AZ124">SUM(IF(YEAR($C$5:$AX$5)=AZ$5,$C124:$AX124))</f>
        <v>5636.8300000000036</v>
      </c>
      <c r="BA124" s="20">
        <f t="array" ref="BA124">SUM(IF(YEAR($C$5:$AX$5)=BA$5,$C124:$AX124))</f>
        <v>4534.2300000000068</v>
      </c>
      <c r="BB124" s="20">
        <f t="array" ref="BB124">SUM(IF(YEAR($C$5:$AX$5)=BB$5,$C124:$AX124))</f>
        <v>5033.9800000000032</v>
      </c>
      <c r="BC124" s="22">
        <f t="array" ref="BC124">SUM(IF(YEAR($C$5:$AX$5)=BC$5,$C124:$AX124))</f>
        <v>5585.4799999999959</v>
      </c>
      <c r="BE124" s="21">
        <f t="shared" si="17"/>
        <v>4296.3000000000084</v>
      </c>
      <c r="BF124" s="20">
        <f t="shared" si="18"/>
        <v>4884.0000000000036</v>
      </c>
      <c r="BG124" s="22">
        <f t="shared" si="19"/>
        <v>5490.1099999999988</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374.30000000000291</v>
      </c>
      <c r="F137" s="20">
        <v>1276.9000000000015</v>
      </c>
      <c r="G137" s="20">
        <v>1482.8600000000006</v>
      </c>
      <c r="H137" s="20">
        <v>1765.4499999999971</v>
      </c>
      <c r="I137" s="20">
        <v>2348.010000000002</v>
      </c>
      <c r="J137" s="20">
        <v>2597.8299999999945</v>
      </c>
      <c r="K137" s="20">
        <v>1664.3100000000013</v>
      </c>
      <c r="L137" s="20">
        <v>1305.619999999999</v>
      </c>
      <c r="M137" s="20">
        <v>1281.4399999999987</v>
      </c>
      <c r="N137" s="20">
        <v>399.84000000000015</v>
      </c>
      <c r="O137" s="20">
        <v>73.150000000001455</v>
      </c>
      <c r="P137" s="20">
        <v>0</v>
      </c>
      <c r="Q137" s="20">
        <v>821.55999999999767</v>
      </c>
      <c r="R137" s="20">
        <v>975.52000000000044</v>
      </c>
      <c r="S137" s="20">
        <v>1698.7299999999996</v>
      </c>
      <c r="T137" s="20">
        <v>1746.239999999998</v>
      </c>
      <c r="U137" s="20">
        <v>3243.5</v>
      </c>
      <c r="V137" s="20">
        <v>2837.3499999999985</v>
      </c>
      <c r="W137" s="20">
        <v>1857.8400000000001</v>
      </c>
      <c r="X137" s="20">
        <v>1073.2400000000016</v>
      </c>
      <c r="Y137" s="20">
        <v>1225.7799999999988</v>
      </c>
      <c r="Z137" s="20">
        <v>785.44999999999709</v>
      </c>
      <c r="AA137" s="20">
        <v>485.11000000000058</v>
      </c>
      <c r="AB137" s="20">
        <v>218.20999999999913</v>
      </c>
      <c r="AC137" s="20">
        <v>805.32999999999811</v>
      </c>
      <c r="AD137" s="20">
        <v>852.53000000000247</v>
      </c>
      <c r="AE137" s="20">
        <v>1894.9699999999975</v>
      </c>
      <c r="AF137" s="20">
        <v>1366.5600000000049</v>
      </c>
      <c r="AG137" s="20">
        <v>2335.9800000000032</v>
      </c>
      <c r="AH137" s="20">
        <v>2818.75</v>
      </c>
      <c r="AI137" s="20">
        <v>2116.5200000000004</v>
      </c>
      <c r="AJ137" s="20">
        <v>1278.4300000000003</v>
      </c>
      <c r="AK137" s="20">
        <v>1490.7999999999993</v>
      </c>
      <c r="AL137" s="20">
        <v>1237.8499999999985</v>
      </c>
      <c r="AM137" s="20">
        <v>1660.4500000000044</v>
      </c>
      <c r="AN137" s="20">
        <v>1411.4700000000012</v>
      </c>
      <c r="AO137" s="20">
        <v>1197.1800000000003</v>
      </c>
      <c r="AP137" s="20">
        <v>1778.0400000000009</v>
      </c>
      <c r="AQ137" s="20">
        <v>2258.5299999999988</v>
      </c>
      <c r="AR137" s="20">
        <v>1283.5500000000029</v>
      </c>
      <c r="AS137" s="20">
        <v>2893.070000000007</v>
      </c>
      <c r="AT137" s="20">
        <v>1982.6099999999933</v>
      </c>
      <c r="AU137" s="20">
        <v>2333.0299999999988</v>
      </c>
      <c r="AV137" s="20">
        <v>1435.6100000000006</v>
      </c>
      <c r="AW137" s="20">
        <v>1307.489999999998</v>
      </c>
      <c r="AX137" s="22">
        <v>1639.5199999999968</v>
      </c>
      <c r="AZ137" s="21">
        <f t="array" ref="AZ137">SUM(IF(YEAR($C$5:$AX$5)=AZ$5,$C137:$AX137))</f>
        <v>14496.559999999998</v>
      </c>
      <c r="BA137" s="20">
        <f t="array" ref="BA137">SUM(IF(YEAR($C$5:$AX$5)=BA$5,$C137:$AX137))</f>
        <v>16338.359999999993</v>
      </c>
      <c r="BB137" s="20">
        <f t="array" ref="BB137">SUM(IF(YEAR($C$5:$AX$5)=BB$5,$C137:$AX137))</f>
        <v>16901.040000000005</v>
      </c>
      <c r="BC137" s="22">
        <f t="array" ref="BC137">SUM(IF(YEAR($C$5:$AX$5)=BC$5,$C137:$AX137))</f>
        <v>21180.550000000003</v>
      </c>
      <c r="BE137" s="21">
        <f t="shared" si="20"/>
        <v>14931.459999999992</v>
      </c>
      <c r="BF137" s="20">
        <f t="shared" si="21"/>
        <v>17025.549999999992</v>
      </c>
      <c r="BG137" s="22">
        <f t="shared" si="22"/>
        <v>20950.560000000012</v>
      </c>
    </row>
    <row r="138" spans="2:59">
      <c r="B138" s="17">
        <v>54693</v>
      </c>
      <c r="C138" s="20">
        <v>0</v>
      </c>
      <c r="D138" s="20">
        <v>0</v>
      </c>
      <c r="E138" s="20">
        <v>0</v>
      </c>
      <c r="F138" s="20">
        <v>55.255000000000109</v>
      </c>
      <c r="G138" s="20">
        <v>0</v>
      </c>
      <c r="H138" s="20">
        <v>128.57999999999993</v>
      </c>
      <c r="I138" s="20">
        <v>57.510000000000218</v>
      </c>
      <c r="J138" s="20">
        <v>14.069999999999709</v>
      </c>
      <c r="K138" s="20">
        <v>143.81700000000001</v>
      </c>
      <c r="L138" s="20">
        <v>60.429000000000087</v>
      </c>
      <c r="M138" s="20">
        <v>100.17700000000059</v>
      </c>
      <c r="N138" s="20">
        <v>0</v>
      </c>
      <c r="O138" s="20">
        <v>227.30000000000018</v>
      </c>
      <c r="P138" s="20">
        <v>131.60700000000088</v>
      </c>
      <c r="Q138" s="20">
        <v>93.640000000000327</v>
      </c>
      <c r="R138" s="20">
        <v>96.46599999999944</v>
      </c>
      <c r="S138" s="20">
        <v>124.20300000000043</v>
      </c>
      <c r="T138" s="20">
        <v>165.97899999999936</v>
      </c>
      <c r="U138" s="20">
        <v>32.309999999999491</v>
      </c>
      <c r="V138" s="20">
        <v>69.319999999999709</v>
      </c>
      <c r="W138" s="20">
        <v>52.876000000000204</v>
      </c>
      <c r="X138" s="20">
        <v>149.89599999999973</v>
      </c>
      <c r="Y138" s="20">
        <v>50.324000000000524</v>
      </c>
      <c r="Z138" s="20">
        <v>74.042000000000371</v>
      </c>
      <c r="AA138" s="20">
        <v>160.77800000000025</v>
      </c>
      <c r="AB138" s="20">
        <v>38.942000000000007</v>
      </c>
      <c r="AC138" s="20">
        <v>16.265000000000327</v>
      </c>
      <c r="AD138" s="20">
        <v>101.6929999999993</v>
      </c>
      <c r="AE138" s="20">
        <v>14.438000000000102</v>
      </c>
      <c r="AF138" s="20">
        <v>82.02599999999984</v>
      </c>
      <c r="AG138" s="20">
        <v>216.7599999999984</v>
      </c>
      <c r="AH138" s="20">
        <v>42.459999999999127</v>
      </c>
      <c r="AI138" s="20">
        <v>15.713000000000648</v>
      </c>
      <c r="AJ138" s="20">
        <v>36.856000000000677</v>
      </c>
      <c r="AK138" s="20">
        <v>16.668000000000575</v>
      </c>
      <c r="AL138" s="20">
        <v>93.507000000000517</v>
      </c>
      <c r="AM138" s="20">
        <v>228.14999999999964</v>
      </c>
      <c r="AN138" s="20">
        <v>222.94499999999971</v>
      </c>
      <c r="AO138" s="20">
        <v>48.512000000000626</v>
      </c>
      <c r="AP138" s="20">
        <v>119.47000000000025</v>
      </c>
      <c r="AQ138" s="20">
        <v>81.534999999999854</v>
      </c>
      <c r="AR138" s="20">
        <v>78.876000000000204</v>
      </c>
      <c r="AS138" s="20">
        <v>96.969999999999345</v>
      </c>
      <c r="AT138" s="20">
        <v>61.420000000000073</v>
      </c>
      <c r="AU138" s="20">
        <v>103.23900000000049</v>
      </c>
      <c r="AV138" s="20">
        <v>77.734999999999673</v>
      </c>
      <c r="AW138" s="20">
        <v>66.753999999999905</v>
      </c>
      <c r="AX138" s="22">
        <v>130.78400000000056</v>
      </c>
      <c r="AZ138" s="21">
        <f t="array" ref="AZ138">SUM(IF(YEAR($C$5:$AX$5)=AZ$5,$C138:$AX138))</f>
        <v>559.83800000000065</v>
      </c>
      <c r="BA138" s="20">
        <f t="array" ref="BA138">SUM(IF(YEAR($C$5:$AX$5)=BA$5,$C138:$AX138))</f>
        <v>1267.9630000000006</v>
      </c>
      <c r="BB138" s="20">
        <f t="array" ref="BB138">SUM(IF(YEAR($C$5:$AX$5)=BB$5,$C138:$AX138))</f>
        <v>836.10599999999977</v>
      </c>
      <c r="BC138" s="22">
        <f t="array" ref="BC138">SUM(IF(YEAR($C$5:$AX$5)=BC$5,$C138:$AX138))</f>
        <v>1316.3900000000003</v>
      </c>
      <c r="BE138" s="21">
        <f t="shared" si="20"/>
        <v>1177.7990000000018</v>
      </c>
      <c r="BF138" s="20">
        <f t="shared" si="21"/>
        <v>926.86299999999937</v>
      </c>
      <c r="BG138" s="22">
        <f t="shared" si="22"/>
        <v>1204.6019999999999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9.9999999983992893E-3</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615.70000000000073</v>
      </c>
      <c r="F144" s="20">
        <v>439.97000000000116</v>
      </c>
      <c r="G144" s="20">
        <v>-172.41999999999825</v>
      </c>
      <c r="H144" s="20">
        <v>-309.84000000000378</v>
      </c>
      <c r="I144" s="20">
        <v>-298.19000000000233</v>
      </c>
      <c r="J144" s="20">
        <v>-313.62999999999738</v>
      </c>
      <c r="K144" s="20">
        <v>-209.84999999999854</v>
      </c>
      <c r="L144" s="20">
        <v>-285.12999999999738</v>
      </c>
      <c r="M144" s="20">
        <v>230.05999999999767</v>
      </c>
      <c r="N144" s="20">
        <v>434.13000000000102</v>
      </c>
      <c r="O144" s="20">
        <v>829.44000000000233</v>
      </c>
      <c r="P144" s="20">
        <v>93.379999999997381</v>
      </c>
      <c r="Q144" s="20">
        <v>3.1099999999933061</v>
      </c>
      <c r="R144" s="20">
        <v>-214.35000000000582</v>
      </c>
      <c r="S144" s="20">
        <v>-154.02000000000407</v>
      </c>
      <c r="T144" s="20">
        <v>-523.79000000000087</v>
      </c>
      <c r="U144" s="20">
        <v>-429.75</v>
      </c>
      <c r="V144" s="20">
        <v>-67.569999999999709</v>
      </c>
      <c r="W144" s="20">
        <v>-435.20999999999913</v>
      </c>
      <c r="X144" s="20">
        <v>-380.93000000000029</v>
      </c>
      <c r="Y144" s="20">
        <v>-144.08999999999651</v>
      </c>
      <c r="Z144" s="20">
        <v>220.53000000000611</v>
      </c>
      <c r="AA144" s="20">
        <v>282.56999999999971</v>
      </c>
      <c r="AB144" s="20">
        <v>180.22000000000116</v>
      </c>
      <c r="AC144" s="20">
        <v>-143.37999999999738</v>
      </c>
      <c r="AD144" s="20">
        <v>-17.099999999998545</v>
      </c>
      <c r="AE144" s="20">
        <v>-206.83000000000175</v>
      </c>
      <c r="AF144" s="20">
        <v>-193.89999999999418</v>
      </c>
      <c r="AG144" s="20">
        <v>-159.13000000000466</v>
      </c>
      <c r="AH144" s="20">
        <v>-68.159999999996217</v>
      </c>
      <c r="AI144" s="20">
        <v>-248.87999999999738</v>
      </c>
      <c r="AJ144" s="20">
        <v>-184.12999999999738</v>
      </c>
      <c r="AK144" s="20">
        <v>-501.34999999999854</v>
      </c>
      <c r="AL144" s="20">
        <v>-76.709999999999127</v>
      </c>
      <c r="AM144" s="20">
        <v>318.79000000000087</v>
      </c>
      <c r="AN144" s="20">
        <v>634.32999999999811</v>
      </c>
      <c r="AO144" s="20">
        <v>-456.62999999999738</v>
      </c>
      <c r="AP144" s="20">
        <v>-297.05999999999767</v>
      </c>
      <c r="AQ144" s="20">
        <v>-98.739999999997963</v>
      </c>
      <c r="AR144" s="20">
        <v>-402.39999999999418</v>
      </c>
      <c r="AS144" s="20">
        <v>-374.40000000000146</v>
      </c>
      <c r="AT144" s="20">
        <v>-535.23999999999796</v>
      </c>
      <c r="AU144" s="20">
        <v>-543.08999999999651</v>
      </c>
      <c r="AV144" s="20">
        <v>-174.96999999999389</v>
      </c>
      <c r="AW144" s="20">
        <v>-399.56999999999971</v>
      </c>
      <c r="AX144" s="22">
        <v>-794.62999999999738</v>
      </c>
      <c r="AZ144" s="21">
        <f t="array" ref="AZ144">SUM(IF(YEAR($C$5:$AX$5)=AZ$5,$C144:$AX144))</f>
        <v>130.80000000000291</v>
      </c>
      <c r="BA144" s="20">
        <f t="array" ref="BA144">SUM(IF(YEAR($C$5:$AX$5)=BA$5,$C144:$AX144))</f>
        <v>-1203.2500000000073</v>
      </c>
      <c r="BB144" s="20">
        <f t="array" ref="BB144">SUM(IF(YEAR($C$5:$AX$5)=BB$5,$C144:$AX144))</f>
        <v>-1336.7799999999843</v>
      </c>
      <c r="BC144" s="22">
        <f t="array" ref="BC144">SUM(IF(YEAR($C$5:$AX$5)=BC$5,$C144:$AX144))</f>
        <v>-3123.6099999999751</v>
      </c>
      <c r="BE144" s="21">
        <f t="shared" si="20"/>
        <v>-194.89000000001761</v>
      </c>
      <c r="BF144" s="20">
        <f t="shared" si="21"/>
        <v>-1665.3299999999872</v>
      </c>
      <c r="BG144" s="22">
        <f t="shared" si="22"/>
        <v>-1331.5699999999815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6.0000000121362973E-4</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1.2000000006082701E-3</v>
      </c>
      <c r="BA146" s="20">
        <f t="array" ref="BA146">SUM(IF(YEAR($C$5:$AX$5)=BA$5,$C146:$AX146))</f>
        <v>0</v>
      </c>
      <c r="BB146" s="20">
        <f t="array" ref="BB146">SUM(IF(YEAR($C$5:$AX$5)=BB$5,$C146:$AX146))</f>
        <v>0</v>
      </c>
      <c r="BC146" s="22">
        <f t="array" ref="BC146">SUM(IF(YEAR($C$5:$AX$5)=BC$5,$C146:$AX146))</f>
        <v>0</v>
      </c>
      <c r="BE146" s="21">
        <f t="shared" si="20"/>
        <v>6.0000000121362973E-4</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1368.1999999999971</v>
      </c>
      <c r="D148" s="20">
        <v>2625</v>
      </c>
      <c r="E148" s="20">
        <v>1541.1000000000058</v>
      </c>
      <c r="F148" s="20">
        <v>1425.9000000000087</v>
      </c>
      <c r="G148" s="20">
        <v>2414.3000000000029</v>
      </c>
      <c r="H148" s="20">
        <v>1889.1999999999825</v>
      </c>
      <c r="I148" s="20">
        <v>1261.7999999999884</v>
      </c>
      <c r="J148" s="20">
        <v>1309.4000000000233</v>
      </c>
      <c r="K148" s="20">
        <v>2000.5</v>
      </c>
      <c r="L148" s="20">
        <v>2305.4000000000087</v>
      </c>
      <c r="M148" s="20">
        <v>1139.8000000000029</v>
      </c>
      <c r="N148" s="20">
        <v>3651.5</v>
      </c>
      <c r="O148" s="20">
        <v>5399.1000000000058</v>
      </c>
      <c r="P148" s="20">
        <v>4311.1000000000058</v>
      </c>
      <c r="Q148" s="20">
        <v>5185.1999999999825</v>
      </c>
      <c r="R148" s="20">
        <v>2706.9000000000087</v>
      </c>
      <c r="S148" s="20">
        <v>1295.8999999999942</v>
      </c>
      <c r="T148" s="20">
        <v>2371.6000000000058</v>
      </c>
      <c r="U148" s="20">
        <v>1957.8999999999942</v>
      </c>
      <c r="V148" s="20">
        <v>2085.1000000000058</v>
      </c>
      <c r="W148" s="20">
        <v>1328.7000000000116</v>
      </c>
      <c r="X148" s="20">
        <v>1863.6999999999971</v>
      </c>
      <c r="Y148" s="20">
        <v>2880.5</v>
      </c>
      <c r="Z148" s="20">
        <v>5404.6000000000058</v>
      </c>
      <c r="AA148" s="20">
        <v>3813.4000000000233</v>
      </c>
      <c r="AB148" s="20">
        <v>2524.7000000000116</v>
      </c>
      <c r="AC148" s="20">
        <v>4502.6999999999971</v>
      </c>
      <c r="AD148" s="20">
        <v>3049.6000000000058</v>
      </c>
      <c r="AE148" s="20">
        <v>2387.8000000000029</v>
      </c>
      <c r="AF148" s="20">
        <v>1270.1999999999825</v>
      </c>
      <c r="AG148" s="20">
        <v>2315.5</v>
      </c>
      <c r="AH148" s="20">
        <v>1006</v>
      </c>
      <c r="AI148" s="20">
        <v>1992.7999999999884</v>
      </c>
      <c r="AJ148" s="20">
        <v>1466.5</v>
      </c>
      <c r="AK148" s="20">
        <v>2513</v>
      </c>
      <c r="AL148" s="20">
        <v>3139</v>
      </c>
      <c r="AM148" s="20">
        <v>2745.3000000000175</v>
      </c>
      <c r="AN148" s="20">
        <v>3085.7999999999884</v>
      </c>
      <c r="AO148" s="20">
        <v>4403.4000000000233</v>
      </c>
      <c r="AP148" s="20">
        <v>1665</v>
      </c>
      <c r="AQ148" s="20">
        <v>1657.3999999999942</v>
      </c>
      <c r="AR148" s="20">
        <v>2862.8999999999942</v>
      </c>
      <c r="AS148" s="20">
        <v>2334</v>
      </c>
      <c r="AT148" s="20">
        <v>2797.8000000000175</v>
      </c>
      <c r="AU148" s="20">
        <v>4814.5</v>
      </c>
      <c r="AV148" s="20">
        <v>1763.5</v>
      </c>
      <c r="AW148" s="20">
        <v>4267.7000000000116</v>
      </c>
      <c r="AX148" s="22">
        <v>5728.2999999999884</v>
      </c>
      <c r="AZ148" s="21">
        <f t="array" ref="AZ148">SUM(IF(YEAR($C$5:$AX$5)=AZ$5,$C148:$AX148))</f>
        <v>22932.10000000002</v>
      </c>
      <c r="BA148" s="20">
        <f t="array" ref="BA148">SUM(IF(YEAR($C$5:$AX$5)=BA$5,$C148:$AX148))</f>
        <v>36790.300000000017</v>
      </c>
      <c r="BB148" s="20">
        <f t="array" ref="BB148">SUM(IF(YEAR($C$5:$AX$5)=BB$5,$C148:$AX148))</f>
        <v>29981.200000000012</v>
      </c>
      <c r="BC148" s="22">
        <f t="array" ref="BC148">SUM(IF(YEAR($C$5:$AX$5)=BC$5,$C148:$AX148))</f>
        <v>38125.600000000035</v>
      </c>
      <c r="BE148" s="21">
        <f t="shared" si="20"/>
        <v>32455.800000000003</v>
      </c>
      <c r="BF148" s="20">
        <f t="shared" si="21"/>
        <v>34170.300000000061</v>
      </c>
      <c r="BG148" s="22">
        <f t="shared" si="22"/>
        <v>27259.899999999994</v>
      </c>
    </row>
    <row r="149" spans="2:59">
      <c r="B149" s="17">
        <v>55231</v>
      </c>
      <c r="C149" s="20">
        <v>4311.010000000002</v>
      </c>
      <c r="D149" s="20">
        <v>4699.0200000000041</v>
      </c>
      <c r="E149" s="20">
        <v>1878.7799999999988</v>
      </c>
      <c r="F149" s="20">
        <v>1696.8000000000029</v>
      </c>
      <c r="G149" s="20">
        <v>2833.3800000000047</v>
      </c>
      <c r="H149" s="20">
        <v>6586.8999999999942</v>
      </c>
      <c r="I149" s="20">
        <v>4163.8000000000175</v>
      </c>
      <c r="J149" s="20">
        <v>6555.0999999999913</v>
      </c>
      <c r="K149" s="20">
        <v>8589</v>
      </c>
      <c r="L149" s="20">
        <v>4826</v>
      </c>
      <c r="M149" s="20">
        <v>8859</v>
      </c>
      <c r="N149" s="20">
        <v>3831.2999999999884</v>
      </c>
      <c r="O149" s="20">
        <v>3320.0399999999936</v>
      </c>
      <c r="P149" s="20">
        <v>2707.7799999999988</v>
      </c>
      <c r="Q149" s="20">
        <v>4772.5999999999913</v>
      </c>
      <c r="R149" s="20">
        <v>1772.8300000000017</v>
      </c>
      <c r="S149" s="20">
        <v>2822.3400000000111</v>
      </c>
      <c r="T149" s="20">
        <v>6154.3999999999942</v>
      </c>
      <c r="U149" s="20">
        <v>3344.5</v>
      </c>
      <c r="V149" s="20">
        <v>7327.8000000000029</v>
      </c>
      <c r="W149" s="20">
        <v>9264.7999999999884</v>
      </c>
      <c r="X149" s="20">
        <v>2147.5</v>
      </c>
      <c r="Y149" s="20">
        <v>7538.8000000000029</v>
      </c>
      <c r="Z149" s="20">
        <v>7229.0999999999913</v>
      </c>
      <c r="AA149" s="20">
        <v>2348.8499999999913</v>
      </c>
      <c r="AB149" s="20">
        <v>2878.2699999999895</v>
      </c>
      <c r="AC149" s="20">
        <v>4372.5</v>
      </c>
      <c r="AD149" s="20">
        <v>1584.4400000000023</v>
      </c>
      <c r="AE149" s="20">
        <v>2999.3699999999953</v>
      </c>
      <c r="AF149" s="20">
        <v>5620.5</v>
      </c>
      <c r="AG149" s="20">
        <v>4133.5</v>
      </c>
      <c r="AH149" s="20">
        <v>3357.8000000000175</v>
      </c>
      <c r="AI149" s="20">
        <v>6353.3999999999942</v>
      </c>
      <c r="AJ149" s="20">
        <v>2721.0999999999913</v>
      </c>
      <c r="AK149" s="20">
        <v>8321.1999999999971</v>
      </c>
      <c r="AL149" s="20">
        <v>4948</v>
      </c>
      <c r="AM149" s="20">
        <v>2657.5</v>
      </c>
      <c r="AN149" s="20">
        <v>3641.3199999999924</v>
      </c>
      <c r="AO149" s="20">
        <v>3153.7000000000116</v>
      </c>
      <c r="AP149" s="20">
        <v>1410.7200000000012</v>
      </c>
      <c r="AQ149" s="20">
        <v>3679.9499999999971</v>
      </c>
      <c r="AR149" s="20">
        <v>6102.8999999999942</v>
      </c>
      <c r="AS149" s="20">
        <v>3640.8999999999942</v>
      </c>
      <c r="AT149" s="20">
        <v>4330.5</v>
      </c>
      <c r="AU149" s="20">
        <v>8515.5</v>
      </c>
      <c r="AV149" s="20">
        <v>2878.6000000000058</v>
      </c>
      <c r="AW149" s="20">
        <v>10957.599999999991</v>
      </c>
      <c r="AX149" s="22">
        <v>8126</v>
      </c>
      <c r="AZ149" s="21">
        <f t="array" ref="AZ149">SUM(IF(YEAR($C$5:$AX$5)=AZ$5,$C149:$AX149))</f>
        <v>58830.090000000004</v>
      </c>
      <c r="BA149" s="20">
        <f t="array" ref="BA149">SUM(IF(YEAR($C$5:$AX$5)=BA$5,$C149:$AX149))</f>
        <v>58402.489999999976</v>
      </c>
      <c r="BB149" s="20">
        <f t="array" ref="BB149">SUM(IF(YEAR($C$5:$AX$5)=BB$5,$C149:$AX149))</f>
        <v>49638.929999999978</v>
      </c>
      <c r="BC149" s="22">
        <f t="array" ref="BC149">SUM(IF(YEAR($C$5:$AX$5)=BC$5,$C149:$AX149))</f>
        <v>59095.189999999988</v>
      </c>
      <c r="BE149" s="21">
        <f t="shared" si="20"/>
        <v>58806.689999999988</v>
      </c>
      <c r="BF149" s="20">
        <f t="shared" si="21"/>
        <v>57190.329999999958</v>
      </c>
      <c r="BG149" s="22">
        <f t="shared" si="22"/>
        <v>49998.69</v>
      </c>
    </row>
    <row r="150" spans="2:59">
      <c r="B150" s="17">
        <v>55233</v>
      </c>
      <c r="C150" s="20">
        <v>131.00690000000009</v>
      </c>
      <c r="D150" s="20">
        <v>-65.019570000000016</v>
      </c>
      <c r="E150" s="20">
        <v>0</v>
      </c>
      <c r="F150" s="20">
        <v>0</v>
      </c>
      <c r="G150" s="20">
        <v>28.301330000000064</v>
      </c>
      <c r="H150" s="20">
        <v>618.76999999999987</v>
      </c>
      <c r="I150" s="20">
        <v>653.17499999999927</v>
      </c>
      <c r="J150" s="20">
        <v>239.67000000000189</v>
      </c>
      <c r="K150" s="20">
        <v>0</v>
      </c>
      <c r="L150" s="20">
        <v>0</v>
      </c>
      <c r="M150" s="20">
        <v>0</v>
      </c>
      <c r="N150" s="20">
        <v>0</v>
      </c>
      <c r="O150" s="20">
        <v>0</v>
      </c>
      <c r="P150" s="20">
        <v>-177.75595000000004</v>
      </c>
      <c r="Q150" s="20">
        <v>0</v>
      </c>
      <c r="R150" s="20">
        <v>0</v>
      </c>
      <c r="S150" s="20">
        <v>198.62424999999996</v>
      </c>
      <c r="T150" s="20">
        <v>47.939400000000205</v>
      </c>
      <c r="U150" s="20">
        <v>472.52999999999884</v>
      </c>
      <c r="V150" s="20">
        <v>216.75900000000183</v>
      </c>
      <c r="W150" s="20">
        <v>73.156699999999972</v>
      </c>
      <c r="X150" s="20">
        <v>405.74311000000012</v>
      </c>
      <c r="Y150" s="20">
        <v>0</v>
      </c>
      <c r="Z150" s="20">
        <v>0</v>
      </c>
      <c r="AA150" s="20">
        <v>171.99669999999992</v>
      </c>
      <c r="AB150" s="20">
        <v>32.578310000000016</v>
      </c>
      <c r="AC150" s="20">
        <v>0</v>
      </c>
      <c r="AD150" s="20">
        <v>54.129200000000026</v>
      </c>
      <c r="AE150" s="20">
        <v>396.00367999999992</v>
      </c>
      <c r="AF150" s="20">
        <v>323.57489999999962</v>
      </c>
      <c r="AG150" s="20">
        <v>159.84700000000521</v>
      </c>
      <c r="AH150" s="20">
        <v>770.5089999999982</v>
      </c>
      <c r="AI150" s="20">
        <v>245.43539999999985</v>
      </c>
      <c r="AJ150" s="20">
        <v>63.52839999999992</v>
      </c>
      <c r="AK150" s="20">
        <v>0</v>
      </c>
      <c r="AL150" s="20">
        <v>0</v>
      </c>
      <c r="AM150" s="20">
        <v>172.94889999999987</v>
      </c>
      <c r="AN150" s="20">
        <v>135.24370000000022</v>
      </c>
      <c r="AO150" s="20">
        <v>418.48223999999993</v>
      </c>
      <c r="AP150" s="20">
        <v>493.71340000000055</v>
      </c>
      <c r="AQ150" s="20">
        <v>360.33819999999992</v>
      </c>
      <c r="AR150" s="20">
        <v>116.30200000000059</v>
      </c>
      <c r="AS150" s="20">
        <v>780.26399999999558</v>
      </c>
      <c r="AT150" s="20">
        <v>269.80199999999604</v>
      </c>
      <c r="AU150" s="20">
        <v>132.7567999999992</v>
      </c>
      <c r="AV150" s="20">
        <v>195.4224999999999</v>
      </c>
      <c r="AW150" s="20">
        <v>-1.3683999999999514</v>
      </c>
      <c r="AX150" s="22">
        <v>130.10081</v>
      </c>
      <c r="AZ150" s="21">
        <f t="array" ref="AZ150">SUM(IF(YEAR($C$5:$AX$5)=AZ$5,$C150:$AX150))</f>
        <v>1605.9036600000013</v>
      </c>
      <c r="BA150" s="20">
        <f t="array" ref="BA150">SUM(IF(YEAR($C$5:$AX$5)=BA$5,$C150:$AX150))</f>
        <v>1236.9965100000009</v>
      </c>
      <c r="BB150" s="20">
        <f t="array" ref="BB150">SUM(IF(YEAR($C$5:$AX$5)=BB$5,$C150:$AX150))</f>
        <v>2217.6025900000031</v>
      </c>
      <c r="BC150" s="22">
        <f t="array" ref="BC150">SUM(IF(YEAR($C$5:$AX$5)=BC$5,$C150:$AX150))</f>
        <v>3204.0061499999915</v>
      </c>
      <c r="BE150" s="21">
        <f t="shared" si="20"/>
        <v>1532.4833000000012</v>
      </c>
      <c r="BF150" s="20">
        <f t="shared" si="21"/>
        <v>1870.8361000000009</v>
      </c>
      <c r="BG150" s="22">
        <f t="shared" si="22"/>
        <v>3143.6211400000029</v>
      </c>
    </row>
    <row r="151" spans="2:59">
      <c r="B151" s="17">
        <v>55239</v>
      </c>
      <c r="C151" s="20">
        <v>6066.4100000000035</v>
      </c>
      <c r="D151" s="20">
        <v>3004.7299999999959</v>
      </c>
      <c r="E151" s="20">
        <v>2318.1000000000058</v>
      </c>
      <c r="F151" s="20">
        <v>1800.9000000000087</v>
      </c>
      <c r="G151" s="20">
        <v>2043.3999999999942</v>
      </c>
      <c r="H151" s="20">
        <v>4177.1000000000058</v>
      </c>
      <c r="I151" s="20">
        <v>2485.7999999999884</v>
      </c>
      <c r="J151" s="20">
        <v>6471.6000000000058</v>
      </c>
      <c r="K151" s="20">
        <v>8207.8000000000175</v>
      </c>
      <c r="L151" s="20">
        <v>3383.7000000000116</v>
      </c>
      <c r="M151" s="20">
        <v>2084.2999999999884</v>
      </c>
      <c r="N151" s="20">
        <v>7930.1000000000058</v>
      </c>
      <c r="O151" s="20">
        <v>4101</v>
      </c>
      <c r="P151" s="20">
        <v>3872.1399999999994</v>
      </c>
      <c r="Q151" s="20">
        <v>4035.6000000000058</v>
      </c>
      <c r="R151" s="20">
        <v>2757.1000000000058</v>
      </c>
      <c r="S151" s="20">
        <v>3095.1999999999825</v>
      </c>
      <c r="T151" s="20">
        <v>7790</v>
      </c>
      <c r="U151" s="20">
        <v>6335.7000000000116</v>
      </c>
      <c r="V151" s="20">
        <v>10564.799999999988</v>
      </c>
      <c r="W151" s="20">
        <v>13180.400000000023</v>
      </c>
      <c r="X151" s="20">
        <v>4523.3999999999942</v>
      </c>
      <c r="Y151" s="20">
        <v>3525.5999999999767</v>
      </c>
      <c r="Z151" s="20">
        <v>6054</v>
      </c>
      <c r="AA151" s="20">
        <v>6179.6999999999971</v>
      </c>
      <c r="AB151" s="20">
        <v>5843.6000000000058</v>
      </c>
      <c r="AC151" s="20">
        <v>6043.7000000000116</v>
      </c>
      <c r="AD151" s="20">
        <v>2165.8000000000029</v>
      </c>
      <c r="AE151" s="20">
        <v>4290.3999999999942</v>
      </c>
      <c r="AF151" s="20">
        <v>6967</v>
      </c>
      <c r="AG151" s="20">
        <v>3317.2999999999884</v>
      </c>
      <c r="AH151" s="20">
        <v>5403.5</v>
      </c>
      <c r="AI151" s="20">
        <v>10578.5</v>
      </c>
      <c r="AJ151" s="20">
        <v>3048</v>
      </c>
      <c r="AK151" s="20">
        <v>3838.7000000000116</v>
      </c>
      <c r="AL151" s="20">
        <v>3675.5</v>
      </c>
      <c r="AM151" s="20">
        <v>4734.1000000000058</v>
      </c>
      <c r="AN151" s="20">
        <v>4986.3000000000029</v>
      </c>
      <c r="AO151" s="20">
        <v>9490.9000000000233</v>
      </c>
      <c r="AP151" s="20">
        <v>4267.8999999999942</v>
      </c>
      <c r="AQ151" s="20">
        <v>6088.8999999999942</v>
      </c>
      <c r="AR151" s="20">
        <v>8745.7000000000116</v>
      </c>
      <c r="AS151" s="20">
        <v>8885.6000000000058</v>
      </c>
      <c r="AT151" s="20">
        <v>9890</v>
      </c>
      <c r="AU151" s="20">
        <v>12588.5</v>
      </c>
      <c r="AV151" s="20">
        <v>6454</v>
      </c>
      <c r="AW151" s="20">
        <v>9533.7999999999884</v>
      </c>
      <c r="AX151" s="22">
        <v>6077.8000000000175</v>
      </c>
      <c r="AZ151" s="21">
        <f t="array" ref="AZ151">SUM(IF(YEAR($C$5:$AX$5)=AZ$5,$C151:$AX151))</f>
        <v>49973.940000000031</v>
      </c>
      <c r="BA151" s="20">
        <f t="array" ref="BA151">SUM(IF(YEAR($C$5:$AX$5)=BA$5,$C151:$AX151))</f>
        <v>69834.939999999988</v>
      </c>
      <c r="BB151" s="20">
        <f t="array" ref="BB151">SUM(IF(YEAR($C$5:$AX$5)=BB$5,$C151:$AX151))</f>
        <v>61351.700000000012</v>
      </c>
      <c r="BC151" s="22">
        <f t="array" ref="BC151">SUM(IF(YEAR($C$5:$AX$5)=BC$5,$C151:$AX151))</f>
        <v>91743.500000000044</v>
      </c>
      <c r="BE151" s="21">
        <f t="shared" si="20"/>
        <v>52601.440000000017</v>
      </c>
      <c r="BF151" s="20">
        <f t="shared" si="21"/>
        <v>76497.100000000006</v>
      </c>
      <c r="BG151" s="22">
        <f t="shared" si="22"/>
        <v>66396.60000000002</v>
      </c>
    </row>
    <row r="152" spans="2:59">
      <c r="B152" s="17">
        <v>55298</v>
      </c>
      <c r="C152" s="20">
        <v>12402.790000000008</v>
      </c>
      <c r="D152" s="20">
        <v>11883.070000000007</v>
      </c>
      <c r="E152" s="20">
        <v>4460.5999999999767</v>
      </c>
      <c r="F152" s="20">
        <v>4477</v>
      </c>
      <c r="G152" s="20">
        <v>5868.1000000000058</v>
      </c>
      <c r="H152" s="20">
        <v>12710.200000000012</v>
      </c>
      <c r="I152" s="20">
        <v>8273.4000000000233</v>
      </c>
      <c r="J152" s="20">
        <v>14553.799999999988</v>
      </c>
      <c r="K152" s="20">
        <v>15309.200000000012</v>
      </c>
      <c r="L152" s="20">
        <v>13034.099999999977</v>
      </c>
      <c r="M152" s="20">
        <v>20738.699999999983</v>
      </c>
      <c r="N152" s="20">
        <v>7110.2000000000116</v>
      </c>
      <c r="O152" s="20">
        <v>10569.189999999973</v>
      </c>
      <c r="P152" s="20">
        <v>10842.260000000009</v>
      </c>
      <c r="Q152" s="20">
        <v>10174.5</v>
      </c>
      <c r="R152" s="20">
        <v>3745.8999999999942</v>
      </c>
      <c r="S152" s="20">
        <v>6424.6000000000349</v>
      </c>
      <c r="T152" s="20">
        <v>14272.900000000023</v>
      </c>
      <c r="U152" s="20">
        <v>7139.8000000000466</v>
      </c>
      <c r="V152" s="20">
        <v>17057.5</v>
      </c>
      <c r="W152" s="20">
        <v>20507.299999999988</v>
      </c>
      <c r="X152" s="20">
        <v>7424.2999999999884</v>
      </c>
      <c r="Y152" s="20">
        <v>18458.900000000023</v>
      </c>
      <c r="Z152" s="20">
        <v>13654.600000000035</v>
      </c>
      <c r="AA152" s="20">
        <v>6963.3500000000058</v>
      </c>
      <c r="AB152" s="20">
        <v>8182.0300000000279</v>
      </c>
      <c r="AC152" s="20">
        <v>13236</v>
      </c>
      <c r="AD152" s="20">
        <v>3915</v>
      </c>
      <c r="AE152" s="20">
        <v>7950.8000000000175</v>
      </c>
      <c r="AF152" s="20">
        <v>11799.699999999983</v>
      </c>
      <c r="AG152" s="20">
        <v>8401.2000000000116</v>
      </c>
      <c r="AH152" s="20">
        <v>8173.6000000000349</v>
      </c>
      <c r="AI152" s="20">
        <v>11116.200000000012</v>
      </c>
      <c r="AJ152" s="20">
        <v>6654.5000000000291</v>
      </c>
      <c r="AK152" s="20">
        <v>12930.799999999988</v>
      </c>
      <c r="AL152" s="20">
        <v>11801.200000000012</v>
      </c>
      <c r="AM152" s="20">
        <v>6562.5</v>
      </c>
      <c r="AN152" s="20">
        <v>7842.6000000000058</v>
      </c>
      <c r="AO152" s="20">
        <v>10110.600000000035</v>
      </c>
      <c r="AP152" s="20">
        <v>1977.6000000000058</v>
      </c>
      <c r="AQ152" s="20">
        <v>8486.8999999999942</v>
      </c>
      <c r="AR152" s="20">
        <v>14032.700000000012</v>
      </c>
      <c r="AS152" s="20">
        <v>8024.5</v>
      </c>
      <c r="AT152" s="20">
        <v>11569.099999999977</v>
      </c>
      <c r="AU152" s="20">
        <v>15764.099999999977</v>
      </c>
      <c r="AV152" s="20">
        <v>10650.400000000023</v>
      </c>
      <c r="AW152" s="20">
        <v>21393.800000000047</v>
      </c>
      <c r="AX152" s="22">
        <v>18594.799999999988</v>
      </c>
      <c r="AZ152" s="21">
        <f t="array" ref="AZ152">SUM(IF(YEAR($C$5:$AX$5)=AZ$5,$C152:$AX152))</f>
        <v>130821.16</v>
      </c>
      <c r="BA152" s="20">
        <f t="array" ref="BA152">SUM(IF(YEAR($C$5:$AX$5)=BA$5,$C152:$AX152))</f>
        <v>140271.75000000012</v>
      </c>
      <c r="BB152" s="20">
        <f t="array" ref="BB152">SUM(IF(YEAR($C$5:$AX$5)=BB$5,$C152:$AX152))</f>
        <v>111124.38000000012</v>
      </c>
      <c r="BC152" s="22">
        <f t="array" ref="BC152">SUM(IF(YEAR($C$5:$AX$5)=BC$5,$C152:$AX152))</f>
        <v>135009.60000000006</v>
      </c>
      <c r="BE152" s="21">
        <f t="shared" si="20"/>
        <v>133486.05000000002</v>
      </c>
      <c r="BF152" s="20">
        <f t="shared" si="21"/>
        <v>138762.48000000016</v>
      </c>
      <c r="BG152" s="22">
        <f t="shared" si="22"/>
        <v>105857.40000000011</v>
      </c>
    </row>
    <row r="153" spans="2:59">
      <c r="B153" s="17">
        <v>55337</v>
      </c>
      <c r="C153" s="20">
        <v>4531.8999999999942</v>
      </c>
      <c r="D153" s="20">
        <v>5301.2000000000116</v>
      </c>
      <c r="E153" s="20">
        <v>2854</v>
      </c>
      <c r="F153" s="20">
        <v>408.90000000002328</v>
      </c>
      <c r="G153" s="20">
        <v>1458.1000000000058</v>
      </c>
      <c r="H153" s="20">
        <v>6390</v>
      </c>
      <c r="I153" s="20">
        <v>3752.7000000000116</v>
      </c>
      <c r="J153" s="20">
        <v>5206.8000000000175</v>
      </c>
      <c r="K153" s="20">
        <v>9593.5</v>
      </c>
      <c r="L153" s="20">
        <v>1136.5</v>
      </c>
      <c r="M153" s="20">
        <v>2022.1000000000058</v>
      </c>
      <c r="N153" s="20">
        <v>7666.3999999999942</v>
      </c>
      <c r="O153" s="20">
        <v>11594.899999999994</v>
      </c>
      <c r="P153" s="20">
        <v>8621.9000000000233</v>
      </c>
      <c r="Q153" s="20">
        <v>271.5</v>
      </c>
      <c r="R153" s="20">
        <v>385.79999999998836</v>
      </c>
      <c r="S153" s="20">
        <v>1669.5</v>
      </c>
      <c r="T153" s="20">
        <v>6202.6999999999825</v>
      </c>
      <c r="U153" s="20">
        <v>2729.5</v>
      </c>
      <c r="V153" s="20">
        <v>2237.2000000000116</v>
      </c>
      <c r="W153" s="20">
        <v>7785.7000000000116</v>
      </c>
      <c r="X153" s="20">
        <v>273.10000000000582</v>
      </c>
      <c r="Y153" s="20">
        <v>818.59999999997672</v>
      </c>
      <c r="Z153" s="20">
        <v>5762.5</v>
      </c>
      <c r="AA153" s="20">
        <v>4118.8000000000175</v>
      </c>
      <c r="AB153" s="20">
        <v>5914.7000000000116</v>
      </c>
      <c r="AC153" s="20">
        <v>386.10000000000582</v>
      </c>
      <c r="AD153" s="20">
        <v>418.70000000001164</v>
      </c>
      <c r="AE153" s="20">
        <v>940.20000000001164</v>
      </c>
      <c r="AF153" s="20">
        <v>8121.3999999999942</v>
      </c>
      <c r="AG153" s="20">
        <v>2820.1999999999825</v>
      </c>
      <c r="AH153" s="20">
        <v>2158</v>
      </c>
      <c r="AI153" s="20">
        <v>8095.0999999999767</v>
      </c>
      <c r="AJ153" s="20">
        <v>1110.7999999999884</v>
      </c>
      <c r="AK153" s="20">
        <v>1056.3000000000175</v>
      </c>
      <c r="AL153" s="20">
        <v>3898.5</v>
      </c>
      <c r="AM153" s="20">
        <v>3063.1999999999825</v>
      </c>
      <c r="AN153" s="20">
        <v>2198.6999999999825</v>
      </c>
      <c r="AO153" s="20">
        <v>0</v>
      </c>
      <c r="AP153" s="20">
        <v>397.29999999998836</v>
      </c>
      <c r="AQ153" s="20">
        <v>881.90000000002328</v>
      </c>
      <c r="AR153" s="20">
        <v>6560.2000000000116</v>
      </c>
      <c r="AS153" s="20">
        <v>1585.3999999999942</v>
      </c>
      <c r="AT153" s="20">
        <v>878.70000000001164</v>
      </c>
      <c r="AU153" s="20">
        <v>8664.5999999999767</v>
      </c>
      <c r="AV153" s="20">
        <v>0</v>
      </c>
      <c r="AW153" s="20">
        <v>566.79999999998836</v>
      </c>
      <c r="AX153" s="22">
        <v>2182.8999999999942</v>
      </c>
      <c r="AZ153" s="21">
        <f t="array" ref="AZ153">SUM(IF(YEAR($C$5:$AX$5)=AZ$5,$C153:$AX153))</f>
        <v>50322.100000000064</v>
      </c>
      <c r="BA153" s="20">
        <f t="array" ref="BA153">SUM(IF(YEAR($C$5:$AX$5)=BA$5,$C153:$AX153))</f>
        <v>48352.899999999994</v>
      </c>
      <c r="BB153" s="20">
        <f t="array" ref="BB153">SUM(IF(YEAR($C$5:$AX$5)=BB$5,$C153:$AX153))</f>
        <v>39038.800000000017</v>
      </c>
      <c r="BC153" s="22">
        <f t="array" ref="BC153">SUM(IF(YEAR($C$5:$AX$5)=BC$5,$C153:$AX153))</f>
        <v>26979.699999999953</v>
      </c>
      <c r="BE153" s="21">
        <f t="shared" si="20"/>
        <v>58311.600000000035</v>
      </c>
      <c r="BF153" s="20">
        <f t="shared" si="21"/>
        <v>37587.800000000047</v>
      </c>
      <c r="BG153" s="22">
        <f t="shared" si="22"/>
        <v>33801.399999999936</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2595.45739</v>
      </c>
      <c r="V154" s="20">
        <v>1200.1606940000001</v>
      </c>
      <c r="W154" s="20">
        <v>0</v>
      </c>
      <c r="X154" s="20">
        <v>0</v>
      </c>
      <c r="Y154" s="20">
        <v>0</v>
      </c>
      <c r="Z154" s="20">
        <v>0</v>
      </c>
      <c r="AA154" s="20">
        <v>798.93764999999985</v>
      </c>
      <c r="AB154" s="20">
        <v>0</v>
      </c>
      <c r="AC154" s="20">
        <v>0</v>
      </c>
      <c r="AD154" s="20">
        <v>0</v>
      </c>
      <c r="AE154" s="20">
        <v>0</v>
      </c>
      <c r="AF154" s="20">
        <v>0</v>
      </c>
      <c r="AG154" s="20">
        <v>2633.8704700000008</v>
      </c>
      <c r="AH154" s="20">
        <v>2231.9272899999996</v>
      </c>
      <c r="AI154" s="20">
        <v>0</v>
      </c>
      <c r="AJ154" s="20">
        <v>0</v>
      </c>
      <c r="AK154" s="20">
        <v>0</v>
      </c>
      <c r="AL154" s="20">
        <v>0</v>
      </c>
      <c r="AM154" s="20">
        <v>0</v>
      </c>
      <c r="AN154" s="20">
        <v>0</v>
      </c>
      <c r="AO154" s="20">
        <v>0</v>
      </c>
      <c r="AP154" s="20">
        <v>0</v>
      </c>
      <c r="AQ154" s="20">
        <v>0</v>
      </c>
      <c r="AR154" s="20">
        <v>0</v>
      </c>
      <c r="AS154" s="20">
        <v>3384.64833</v>
      </c>
      <c r="AT154" s="20">
        <v>1706.8112999999998</v>
      </c>
      <c r="AU154" s="20">
        <v>0</v>
      </c>
      <c r="AV154" s="20">
        <v>0</v>
      </c>
      <c r="AW154" s="20">
        <v>0</v>
      </c>
      <c r="AX154" s="22">
        <v>0</v>
      </c>
      <c r="AZ154" s="21">
        <f t="array" ref="AZ154">SUM(IF(YEAR($C$5:$AX$5)=AZ$5,$C154:$AX154))</f>
        <v>0</v>
      </c>
      <c r="BA154" s="20">
        <f t="array" ref="BA154">SUM(IF(YEAR($C$5:$AX$5)=BA$5,$C154:$AX154))</f>
        <v>3795.6180840000002</v>
      </c>
      <c r="BB154" s="20">
        <f t="array" ref="BB154">SUM(IF(YEAR($C$5:$AX$5)=BB$5,$C154:$AX154))</f>
        <v>5664.7354100000002</v>
      </c>
      <c r="BC154" s="22">
        <f t="array" ref="BC154">SUM(IF(YEAR($C$5:$AX$5)=BC$5,$C154:$AX154))</f>
        <v>5091.4596299999994</v>
      </c>
      <c r="BE154" s="21">
        <f t="shared" si="20"/>
        <v>0</v>
      </c>
      <c r="BF154" s="20">
        <f t="shared" si="21"/>
        <v>4594.5557339999996</v>
      </c>
      <c r="BG154" s="22">
        <f t="shared" si="22"/>
        <v>4865.7977600000004</v>
      </c>
    </row>
    <row r="155" spans="2:59">
      <c r="B155" s="17">
        <v>55524</v>
      </c>
      <c r="C155" s="20">
        <v>1376.7000000000116</v>
      </c>
      <c r="D155" s="20">
        <v>2103.8100000000122</v>
      </c>
      <c r="E155" s="20">
        <v>4437.6499999999651</v>
      </c>
      <c r="F155" s="20">
        <v>4531.039999999979</v>
      </c>
      <c r="G155" s="20">
        <v>10236.610000000015</v>
      </c>
      <c r="H155" s="20">
        <v>23790.869999999995</v>
      </c>
      <c r="I155" s="20">
        <v>17496.900000000023</v>
      </c>
      <c r="J155" s="20">
        <v>28135.060000000056</v>
      </c>
      <c r="K155" s="20">
        <v>30260.299999999988</v>
      </c>
      <c r="L155" s="20">
        <v>23633.75</v>
      </c>
      <c r="M155" s="20">
        <v>14054.600000000006</v>
      </c>
      <c r="N155" s="20">
        <v>7965.7400000000198</v>
      </c>
      <c r="O155" s="20">
        <v>7348.2400000000198</v>
      </c>
      <c r="P155" s="20">
        <v>6975.820000000007</v>
      </c>
      <c r="Q155" s="20">
        <v>16450.800000000017</v>
      </c>
      <c r="R155" s="20">
        <v>8081.5099999999802</v>
      </c>
      <c r="S155" s="20">
        <v>23035.709999999992</v>
      </c>
      <c r="T155" s="20">
        <v>31465.5</v>
      </c>
      <c r="U155" s="20">
        <v>32639.5</v>
      </c>
      <c r="V155" s="20">
        <v>48058.899999999965</v>
      </c>
      <c r="W155" s="20">
        <v>43443.959999999992</v>
      </c>
      <c r="X155" s="20">
        <v>22788.379999999976</v>
      </c>
      <c r="Y155" s="20">
        <v>24414.069999999978</v>
      </c>
      <c r="Z155" s="20">
        <v>13594.499999999971</v>
      </c>
      <c r="AA155" s="20">
        <v>5284.2900000000081</v>
      </c>
      <c r="AB155" s="20">
        <v>4776.3000000000175</v>
      </c>
      <c r="AC155" s="20">
        <v>23247.099999999977</v>
      </c>
      <c r="AD155" s="20">
        <v>6997.140000000014</v>
      </c>
      <c r="AE155" s="20">
        <v>11651.320000000007</v>
      </c>
      <c r="AF155" s="20">
        <v>29975.619999999995</v>
      </c>
      <c r="AG155" s="20">
        <v>26512.5</v>
      </c>
      <c r="AH155" s="20">
        <v>43639.679999999935</v>
      </c>
      <c r="AI155" s="20">
        <v>29600.239999999991</v>
      </c>
      <c r="AJ155" s="20">
        <v>20013.51999999999</v>
      </c>
      <c r="AK155" s="20">
        <v>21467.830000000016</v>
      </c>
      <c r="AL155" s="20">
        <v>18150.899999999965</v>
      </c>
      <c r="AM155" s="20">
        <v>9978.2600000000093</v>
      </c>
      <c r="AN155" s="20">
        <v>9536.9200000000128</v>
      </c>
      <c r="AO155" s="20">
        <v>32283.330000000016</v>
      </c>
      <c r="AP155" s="20">
        <v>14703.620000000024</v>
      </c>
      <c r="AQ155" s="20">
        <v>23314.719999999972</v>
      </c>
      <c r="AR155" s="20">
        <v>40454.659999999974</v>
      </c>
      <c r="AS155" s="20">
        <v>38880</v>
      </c>
      <c r="AT155" s="20">
        <v>58983.48000000004</v>
      </c>
      <c r="AU155" s="20">
        <v>33990.289999999979</v>
      </c>
      <c r="AV155" s="20">
        <v>36609.56</v>
      </c>
      <c r="AW155" s="20">
        <v>30815.079999999958</v>
      </c>
      <c r="AX155" s="22">
        <v>27494.840000000026</v>
      </c>
      <c r="AZ155" s="21">
        <f t="array" ref="AZ155">SUM(IF(YEAR($C$5:$AX$5)=AZ$5,$C155:$AX155))</f>
        <v>168023.03000000009</v>
      </c>
      <c r="BA155" s="20">
        <f t="array" ref="BA155">SUM(IF(YEAR($C$5:$AX$5)=BA$5,$C155:$AX155))</f>
        <v>278296.8899999999</v>
      </c>
      <c r="BB155" s="20">
        <f t="array" ref="BB155">SUM(IF(YEAR($C$5:$AX$5)=BB$5,$C155:$AX155))</f>
        <v>241316.43999999992</v>
      </c>
      <c r="BC155" s="22">
        <f t="array" ref="BC155">SUM(IF(YEAR($C$5:$AX$5)=BC$5,$C155:$AX155))</f>
        <v>357044.76</v>
      </c>
      <c r="BE155" s="21">
        <f t="shared" si="20"/>
        <v>207229.3000000001</v>
      </c>
      <c r="BF155" s="20">
        <f t="shared" si="21"/>
        <v>268360.9599999999</v>
      </c>
      <c r="BG155" s="22">
        <f t="shared" si="22"/>
        <v>279177.1399999999</v>
      </c>
    </row>
    <row r="156" spans="2:59">
      <c r="B156" s="17">
        <v>55667</v>
      </c>
      <c r="C156" s="20">
        <v>3689</v>
      </c>
      <c r="D156" s="20">
        <v>2931.8999999999942</v>
      </c>
      <c r="E156" s="20">
        <v>1138</v>
      </c>
      <c r="F156" s="20">
        <v>1519.3999999999942</v>
      </c>
      <c r="G156" s="20">
        <v>1956.9000000000087</v>
      </c>
      <c r="H156" s="20">
        <v>8778.5</v>
      </c>
      <c r="I156" s="20">
        <v>4778.7999999999884</v>
      </c>
      <c r="J156" s="20">
        <v>2538.6000000000058</v>
      </c>
      <c r="K156" s="20">
        <v>13239.600000000006</v>
      </c>
      <c r="L156" s="20">
        <v>1563</v>
      </c>
      <c r="M156" s="20">
        <v>1416.7999999999884</v>
      </c>
      <c r="N156" s="20">
        <v>5011.5999999999767</v>
      </c>
      <c r="O156" s="20">
        <v>2692.8999999999942</v>
      </c>
      <c r="P156" s="20">
        <v>1462.6000000000058</v>
      </c>
      <c r="Q156" s="20">
        <v>822.20000000001164</v>
      </c>
      <c r="R156" s="20">
        <v>1125.2999999999884</v>
      </c>
      <c r="S156" s="20">
        <v>2755.5</v>
      </c>
      <c r="T156" s="20">
        <v>7739.5</v>
      </c>
      <c r="U156" s="20">
        <v>3235.7999999999884</v>
      </c>
      <c r="V156" s="20">
        <v>3179.3000000000175</v>
      </c>
      <c r="W156" s="20">
        <v>8624</v>
      </c>
      <c r="X156" s="20">
        <v>1413.6999999999825</v>
      </c>
      <c r="Y156" s="20">
        <v>1018.5</v>
      </c>
      <c r="Z156" s="20">
        <v>3624.6000000000058</v>
      </c>
      <c r="AA156" s="20">
        <v>6063.5</v>
      </c>
      <c r="AB156" s="20">
        <v>3443.3000000000175</v>
      </c>
      <c r="AC156" s="20">
        <v>313.10000000000582</v>
      </c>
      <c r="AD156" s="20">
        <v>3366.3999999999942</v>
      </c>
      <c r="AE156" s="20">
        <v>2207.5999999999913</v>
      </c>
      <c r="AF156" s="20">
        <v>7525.7999999999884</v>
      </c>
      <c r="AG156" s="20">
        <v>2878.1000000000058</v>
      </c>
      <c r="AH156" s="20">
        <v>3278.6000000000058</v>
      </c>
      <c r="AI156" s="20">
        <v>6861.5</v>
      </c>
      <c r="AJ156" s="20">
        <v>2194.8000000000029</v>
      </c>
      <c r="AK156" s="20">
        <v>1628</v>
      </c>
      <c r="AL156" s="20">
        <v>3188.7999999999884</v>
      </c>
      <c r="AM156" s="20">
        <v>2977.7999999999884</v>
      </c>
      <c r="AN156" s="20">
        <v>1542.5</v>
      </c>
      <c r="AO156" s="20">
        <v>1236.8999999999942</v>
      </c>
      <c r="AP156" s="20">
        <v>2243.8000000000029</v>
      </c>
      <c r="AQ156" s="20">
        <v>2532.9000000000087</v>
      </c>
      <c r="AR156" s="20">
        <v>7908.2999999999884</v>
      </c>
      <c r="AS156" s="20">
        <v>2961.2000000000116</v>
      </c>
      <c r="AT156" s="20">
        <v>2282.0999999999767</v>
      </c>
      <c r="AU156" s="20">
        <v>9178.3999999999942</v>
      </c>
      <c r="AV156" s="20">
        <v>1579.9000000000233</v>
      </c>
      <c r="AW156" s="20">
        <v>1010.3999999999942</v>
      </c>
      <c r="AX156" s="22">
        <v>3005.3000000000175</v>
      </c>
      <c r="AZ156" s="21">
        <f t="array" ref="AZ156">SUM(IF(YEAR($C$5:$AX$5)=AZ$5,$C156:$AX156))</f>
        <v>48562.099999999962</v>
      </c>
      <c r="BA156" s="20">
        <f t="array" ref="BA156">SUM(IF(YEAR($C$5:$AX$5)=BA$5,$C156:$AX156))</f>
        <v>37693.899999999994</v>
      </c>
      <c r="BB156" s="20">
        <f t="array" ref="BB156">SUM(IF(YEAR($C$5:$AX$5)=BB$5,$C156:$AX156))</f>
        <v>42949.5</v>
      </c>
      <c r="BC156" s="22">
        <f t="array" ref="BC156">SUM(IF(YEAR($C$5:$AX$5)=BC$5,$C156:$AX156))</f>
        <v>38459.5</v>
      </c>
      <c r="BE156" s="21">
        <f t="shared" si="20"/>
        <v>46185.399999999965</v>
      </c>
      <c r="BF156" s="20">
        <f t="shared" si="21"/>
        <v>44229.3</v>
      </c>
      <c r="BG156" s="22">
        <f t="shared" si="22"/>
        <v>38089.499999999985</v>
      </c>
    </row>
    <row r="157" spans="2:59">
      <c r="B157" s="17">
        <v>55690</v>
      </c>
      <c r="C157" s="20">
        <v>7154.7999999999302</v>
      </c>
      <c r="D157" s="20">
        <v>6795</v>
      </c>
      <c r="E157" s="20">
        <v>3773.4000000000233</v>
      </c>
      <c r="F157" s="20">
        <v>694.10000000003492</v>
      </c>
      <c r="G157" s="20">
        <v>1595.8000000000175</v>
      </c>
      <c r="H157" s="20">
        <v>5376</v>
      </c>
      <c r="I157" s="20">
        <v>3166.3999999999651</v>
      </c>
      <c r="J157" s="20">
        <v>11054.399999999965</v>
      </c>
      <c r="K157" s="20">
        <v>11654.899999999994</v>
      </c>
      <c r="L157" s="20">
        <v>4670.6000000000349</v>
      </c>
      <c r="M157" s="20">
        <v>3499.2000000000116</v>
      </c>
      <c r="N157" s="20">
        <v>5459.2999999999884</v>
      </c>
      <c r="O157" s="20">
        <v>16595</v>
      </c>
      <c r="P157" s="20">
        <v>24162.5</v>
      </c>
      <c r="Q157" s="20">
        <v>7393.8999999999942</v>
      </c>
      <c r="R157" s="20">
        <v>3317.7000000000116</v>
      </c>
      <c r="S157" s="20">
        <v>4742.8999999999942</v>
      </c>
      <c r="T157" s="20">
        <v>6978.4000000000233</v>
      </c>
      <c r="U157" s="20">
        <v>275.09999999997672</v>
      </c>
      <c r="V157" s="20">
        <v>9334.9999999999418</v>
      </c>
      <c r="W157" s="20">
        <v>15736.799999999988</v>
      </c>
      <c r="X157" s="20">
        <v>4320.2999999999884</v>
      </c>
      <c r="Y157" s="20">
        <v>8762.7000000000116</v>
      </c>
      <c r="Z157" s="20">
        <v>6269.2000000000116</v>
      </c>
      <c r="AA157" s="20">
        <v>6774.5</v>
      </c>
      <c r="AB157" s="20">
        <v>5561.0999999999767</v>
      </c>
      <c r="AC157" s="20">
        <v>4164.1999999999825</v>
      </c>
      <c r="AD157" s="20">
        <v>2706</v>
      </c>
      <c r="AE157" s="20">
        <v>2826.5999999999767</v>
      </c>
      <c r="AF157" s="20">
        <v>8980.1000000000349</v>
      </c>
      <c r="AG157" s="20">
        <v>-3198</v>
      </c>
      <c r="AH157" s="20">
        <v>-2575</v>
      </c>
      <c r="AI157" s="20">
        <v>12331.000000000029</v>
      </c>
      <c r="AJ157" s="20">
        <v>4370.2999999999884</v>
      </c>
      <c r="AK157" s="20">
        <v>5452.4000000000233</v>
      </c>
      <c r="AL157" s="20">
        <v>7627.7000000000116</v>
      </c>
      <c r="AM157" s="20">
        <v>6405.3000000000466</v>
      </c>
      <c r="AN157" s="20">
        <v>6090.0000000000582</v>
      </c>
      <c r="AO157" s="20">
        <v>4987.3999999999942</v>
      </c>
      <c r="AP157" s="20">
        <v>2672.2999999999884</v>
      </c>
      <c r="AQ157" s="20">
        <v>4499.5</v>
      </c>
      <c r="AR157" s="20">
        <v>9218.7999999999884</v>
      </c>
      <c r="AS157" s="20">
        <v>1570.5999999999767</v>
      </c>
      <c r="AT157" s="20">
        <v>5904.2999999999302</v>
      </c>
      <c r="AU157" s="20">
        <v>16660.700000000012</v>
      </c>
      <c r="AV157" s="20">
        <v>5959.8999999999942</v>
      </c>
      <c r="AW157" s="20">
        <v>7999</v>
      </c>
      <c r="AX157" s="22">
        <v>10066</v>
      </c>
      <c r="AZ157" s="21">
        <f t="array" ref="AZ157">SUM(IF(YEAR($C$5:$AX$5)=AZ$5,$C157:$AX157))</f>
        <v>64893.899999999965</v>
      </c>
      <c r="BA157" s="20">
        <f t="array" ref="BA157">SUM(IF(YEAR($C$5:$AX$5)=BA$5,$C157:$AX157))</f>
        <v>107889.49999999994</v>
      </c>
      <c r="BB157" s="20">
        <f t="array" ref="BB157">SUM(IF(YEAR($C$5:$AX$5)=BB$5,$C157:$AX157))</f>
        <v>55020.900000000023</v>
      </c>
      <c r="BC157" s="22">
        <f t="array" ref="BC157">SUM(IF(YEAR($C$5:$AX$5)=BC$5,$C157:$AX157))</f>
        <v>82033.799999999988</v>
      </c>
      <c r="BE157" s="21">
        <f t="shared" si="20"/>
        <v>101092.79999999996</v>
      </c>
      <c r="BF157" s="20">
        <f t="shared" si="21"/>
        <v>73709.899999999878</v>
      </c>
      <c r="BG157" s="22">
        <f t="shared" si="22"/>
        <v>57643.000000000175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5797.2299999999959</v>
      </c>
      <c r="D159" s="20">
        <v>4935.0900000000111</v>
      </c>
      <c r="E159" s="20">
        <v>2229.3000000000175</v>
      </c>
      <c r="F159" s="20">
        <v>4544.5999999999913</v>
      </c>
      <c r="G159" s="20">
        <v>4924.7000000000116</v>
      </c>
      <c r="H159" s="20">
        <v>4392.3999999999942</v>
      </c>
      <c r="I159" s="20">
        <v>3460.8999999999942</v>
      </c>
      <c r="J159" s="20">
        <v>4918</v>
      </c>
      <c r="K159" s="20">
        <v>8176.1000000000058</v>
      </c>
      <c r="L159" s="20">
        <v>5914.3000000000175</v>
      </c>
      <c r="M159" s="20">
        <v>3273</v>
      </c>
      <c r="N159" s="20">
        <v>6271.8000000000175</v>
      </c>
      <c r="O159" s="20">
        <v>2750.3999999999942</v>
      </c>
      <c r="P159" s="20">
        <v>1863.3899999999994</v>
      </c>
      <c r="Q159" s="20">
        <v>8078.1999999999825</v>
      </c>
      <c r="R159" s="20">
        <v>4830.8999999999942</v>
      </c>
      <c r="S159" s="20">
        <v>5891.1999999999825</v>
      </c>
      <c r="T159" s="20">
        <v>6033.6000000000058</v>
      </c>
      <c r="U159" s="20">
        <v>5223.6999999999825</v>
      </c>
      <c r="V159" s="20">
        <v>7904.1000000000058</v>
      </c>
      <c r="W159" s="20">
        <v>7110.2999999999884</v>
      </c>
      <c r="X159" s="20">
        <v>4635.8999999999942</v>
      </c>
      <c r="Y159" s="20">
        <v>5974.6000000000058</v>
      </c>
      <c r="Z159" s="20">
        <v>3363.2000000000116</v>
      </c>
      <c r="AA159" s="20">
        <v>3756.1000000000058</v>
      </c>
      <c r="AB159" s="20">
        <v>599.69999999999709</v>
      </c>
      <c r="AC159" s="20">
        <v>9740.3999999999942</v>
      </c>
      <c r="AD159" s="20">
        <v>4753.2999999999884</v>
      </c>
      <c r="AE159" s="20">
        <v>7172.2000000000116</v>
      </c>
      <c r="AF159" s="20">
        <v>5532.2000000000116</v>
      </c>
      <c r="AG159" s="20">
        <v>4792</v>
      </c>
      <c r="AH159" s="20">
        <v>4555.5</v>
      </c>
      <c r="AI159" s="20">
        <v>6285.2000000000116</v>
      </c>
      <c r="AJ159" s="20">
        <v>4152.8999999999942</v>
      </c>
      <c r="AK159" s="20">
        <v>6733.6000000000058</v>
      </c>
      <c r="AL159" s="20">
        <v>7145.2999999999884</v>
      </c>
      <c r="AM159" s="20">
        <v>5832.1000000000058</v>
      </c>
      <c r="AN159" s="20">
        <v>4589.4000000000087</v>
      </c>
      <c r="AO159" s="20">
        <v>7607.8000000000175</v>
      </c>
      <c r="AP159" s="20">
        <v>2665.2000000000116</v>
      </c>
      <c r="AQ159" s="20">
        <v>5395.1999999999825</v>
      </c>
      <c r="AR159" s="20">
        <v>8098.7999999999884</v>
      </c>
      <c r="AS159" s="20">
        <v>5178.1000000000058</v>
      </c>
      <c r="AT159" s="20">
        <v>9921.7999999999884</v>
      </c>
      <c r="AU159" s="20">
        <v>9473.5</v>
      </c>
      <c r="AV159" s="20">
        <v>7744.2999999999884</v>
      </c>
      <c r="AW159" s="20">
        <v>7856.1000000000058</v>
      </c>
      <c r="AX159" s="22">
        <v>8851.8000000000175</v>
      </c>
      <c r="AZ159" s="21">
        <f t="array" ref="AZ159">SUM(IF(YEAR($C$5:$AX$5)=AZ$5,$C159:$AX159))</f>
        <v>58837.420000000056</v>
      </c>
      <c r="BA159" s="20">
        <f t="array" ref="BA159">SUM(IF(YEAR($C$5:$AX$5)=BA$5,$C159:$AX159))</f>
        <v>63659.489999999947</v>
      </c>
      <c r="BB159" s="20">
        <f t="array" ref="BB159">SUM(IF(YEAR($C$5:$AX$5)=BB$5,$C159:$AX159))</f>
        <v>65218.400000000009</v>
      </c>
      <c r="BC159" s="22">
        <f t="array" ref="BC159">SUM(IF(YEAR($C$5:$AX$5)=BC$5,$C159:$AX159))</f>
        <v>83214.10000000002</v>
      </c>
      <c r="BE159" s="21">
        <f t="shared" si="20"/>
        <v>59820.589999999982</v>
      </c>
      <c r="BF159" s="20">
        <f t="shared" si="21"/>
        <v>66267.099999999991</v>
      </c>
      <c r="BG159" s="22">
        <f t="shared" si="22"/>
        <v>65286.400000000038</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329.55639999999994</v>
      </c>
      <c r="D161" s="20">
        <v>0</v>
      </c>
      <c r="E161" s="20">
        <v>0</v>
      </c>
      <c r="F161" s="20">
        <v>0</v>
      </c>
      <c r="G161" s="20">
        <v>0</v>
      </c>
      <c r="H161" s="20">
        <v>0</v>
      </c>
      <c r="I161" s="20">
        <v>5100.6110000000008</v>
      </c>
      <c r="J161" s="20">
        <v>2073.4319999999989</v>
      </c>
      <c r="K161" s="20">
        <v>0</v>
      </c>
      <c r="L161" s="20">
        <v>0</v>
      </c>
      <c r="M161" s="20">
        <v>0</v>
      </c>
      <c r="N161" s="20">
        <v>0</v>
      </c>
      <c r="O161" s="20">
        <v>0</v>
      </c>
      <c r="P161" s="20">
        <v>0</v>
      </c>
      <c r="Q161" s="20">
        <v>0</v>
      </c>
      <c r="R161" s="20">
        <v>0</v>
      </c>
      <c r="S161" s="20">
        <v>0</v>
      </c>
      <c r="T161" s="20">
        <v>0</v>
      </c>
      <c r="U161" s="20">
        <v>8649.8259999999973</v>
      </c>
      <c r="V161" s="20">
        <v>2911.6619999999998</v>
      </c>
      <c r="W161" s="20">
        <v>0</v>
      </c>
      <c r="X161" s="20">
        <v>0</v>
      </c>
      <c r="Y161" s="20">
        <v>0</v>
      </c>
      <c r="Z161" s="20">
        <v>0</v>
      </c>
      <c r="AA161" s="20">
        <v>393.81850000000009</v>
      </c>
      <c r="AB161" s="20">
        <v>0</v>
      </c>
      <c r="AC161" s="20">
        <v>0</v>
      </c>
      <c r="AD161" s="20">
        <v>0</v>
      </c>
      <c r="AE161" s="20">
        <v>0</v>
      </c>
      <c r="AF161" s="20">
        <v>0</v>
      </c>
      <c r="AG161" s="20">
        <v>7555.0820000000022</v>
      </c>
      <c r="AH161" s="20">
        <v>5964.5569999999998</v>
      </c>
      <c r="AI161" s="20">
        <v>0</v>
      </c>
      <c r="AJ161" s="20">
        <v>0</v>
      </c>
      <c r="AK161" s="20">
        <v>0</v>
      </c>
      <c r="AL161" s="20">
        <v>0</v>
      </c>
      <c r="AM161" s="20">
        <v>0</v>
      </c>
      <c r="AN161" s="20">
        <v>0</v>
      </c>
      <c r="AO161" s="20">
        <v>0</v>
      </c>
      <c r="AP161" s="20">
        <v>0</v>
      </c>
      <c r="AQ161" s="20">
        <v>0</v>
      </c>
      <c r="AR161" s="20">
        <v>0</v>
      </c>
      <c r="AS161" s="20">
        <v>5125.5220000000027</v>
      </c>
      <c r="AT161" s="20">
        <v>5664.8960000000006</v>
      </c>
      <c r="AU161" s="20">
        <v>0</v>
      </c>
      <c r="AV161" s="20">
        <v>0</v>
      </c>
      <c r="AW161" s="20">
        <v>0</v>
      </c>
      <c r="AX161" s="22">
        <v>0</v>
      </c>
      <c r="AZ161" s="21">
        <f t="array" ref="AZ161">SUM(IF(YEAR($C$5:$AX$5)=AZ$5,$C161:$AX161))</f>
        <v>7503.5993999999992</v>
      </c>
      <c r="BA161" s="20">
        <f t="array" ref="BA161">SUM(IF(YEAR($C$5:$AX$5)=BA$5,$C161:$AX161))</f>
        <v>11561.487999999998</v>
      </c>
      <c r="BB161" s="20">
        <f t="array" ref="BB161">SUM(IF(YEAR($C$5:$AX$5)=BB$5,$C161:$AX161))</f>
        <v>13913.457500000002</v>
      </c>
      <c r="BC161" s="22">
        <f t="array" ref="BC161">SUM(IF(YEAR($C$5:$AX$5)=BC$5,$C161:$AX161))</f>
        <v>10790.418000000003</v>
      </c>
      <c r="BE161" s="21">
        <f t="shared" si="20"/>
        <v>7174.0429999999997</v>
      </c>
      <c r="BF161" s="20">
        <f t="shared" si="21"/>
        <v>11955.306499999997</v>
      </c>
      <c r="BG161" s="22">
        <f t="shared" si="22"/>
        <v>13519.639000000003</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1039.5</v>
      </c>
      <c r="D163" s="20">
        <v>985.29999999998836</v>
      </c>
      <c r="E163" s="20">
        <v>3734.3000000000175</v>
      </c>
      <c r="F163" s="20">
        <v>494.20000000001164</v>
      </c>
      <c r="G163" s="20">
        <v>-533.60000000000582</v>
      </c>
      <c r="H163" s="20">
        <v>-2606.7999999999884</v>
      </c>
      <c r="I163" s="20">
        <v>-878.89999999999418</v>
      </c>
      <c r="J163" s="20">
        <v>-501</v>
      </c>
      <c r="K163" s="20">
        <v>-2949</v>
      </c>
      <c r="L163" s="20">
        <v>502.79999999998836</v>
      </c>
      <c r="M163" s="20">
        <v>-1483.5</v>
      </c>
      <c r="N163" s="20">
        <v>-3249.2000000000116</v>
      </c>
      <c r="O163" s="20">
        <v>-699.39999999999418</v>
      </c>
      <c r="P163" s="20">
        <v>954.30000000001746</v>
      </c>
      <c r="Q163" s="20">
        <v>89.5</v>
      </c>
      <c r="R163" s="20">
        <v>-474</v>
      </c>
      <c r="S163" s="20">
        <v>-200</v>
      </c>
      <c r="T163" s="20">
        <v>-1472.7000000000116</v>
      </c>
      <c r="U163" s="20">
        <v>-984.09999999997672</v>
      </c>
      <c r="V163" s="20">
        <v>-365.69999999998254</v>
      </c>
      <c r="W163" s="20">
        <v>-3334.3000000000175</v>
      </c>
      <c r="X163" s="20">
        <v>-490.90000000002328</v>
      </c>
      <c r="Y163" s="20">
        <v>-1371.3999999999942</v>
      </c>
      <c r="Z163" s="20">
        <v>-847.10000000000582</v>
      </c>
      <c r="AA163" s="20">
        <v>124.10000000000582</v>
      </c>
      <c r="AB163" s="20">
        <v>1933.2999999999884</v>
      </c>
      <c r="AC163" s="20">
        <v>-650.30000000001746</v>
      </c>
      <c r="AD163" s="20">
        <v>-80.899999999994179</v>
      </c>
      <c r="AE163" s="20">
        <v>369.39999999999418</v>
      </c>
      <c r="AF163" s="20">
        <v>-3203.2000000000116</v>
      </c>
      <c r="AG163" s="20">
        <v>-326.89999999999418</v>
      </c>
      <c r="AH163" s="20">
        <v>-252.20000000001164</v>
      </c>
      <c r="AI163" s="20">
        <v>-2071.2000000000116</v>
      </c>
      <c r="AJ163" s="20">
        <v>241.69999999998254</v>
      </c>
      <c r="AK163" s="20">
        <v>-616.20000000001164</v>
      </c>
      <c r="AL163" s="20">
        <v>-214.69999999998254</v>
      </c>
      <c r="AM163" s="20">
        <v>1863.6000000000058</v>
      </c>
      <c r="AN163" s="20">
        <v>1828.8000000000175</v>
      </c>
      <c r="AO163" s="20">
        <v>-1296.1999999999825</v>
      </c>
      <c r="AP163" s="20">
        <v>-443.80000000001746</v>
      </c>
      <c r="AQ163" s="20">
        <v>-554</v>
      </c>
      <c r="AR163" s="20">
        <v>-1114.2999999999884</v>
      </c>
      <c r="AS163" s="20">
        <v>-644.29999999998836</v>
      </c>
      <c r="AT163" s="20">
        <v>-663.10000000000582</v>
      </c>
      <c r="AU163" s="20">
        <v>-1742.9000000000233</v>
      </c>
      <c r="AV163" s="20">
        <v>-327.70000000001164</v>
      </c>
      <c r="AW163" s="20">
        <v>-971</v>
      </c>
      <c r="AX163" s="22">
        <v>-777.20000000001164</v>
      </c>
      <c r="AZ163" s="21">
        <f t="array" ref="AZ163">SUM(IF(YEAR($C$5:$AX$5)=AZ$5,$C163:$AX163))</f>
        <v>-5445.8999999999942</v>
      </c>
      <c r="BA163" s="20">
        <f t="array" ref="BA163">SUM(IF(YEAR($C$5:$AX$5)=BA$5,$C163:$AX163))</f>
        <v>-9195.7999999999884</v>
      </c>
      <c r="BB163" s="20">
        <f t="array" ref="BB163">SUM(IF(YEAR($C$5:$AX$5)=BB$5,$C163:$AX163))</f>
        <v>-4747.100000000064</v>
      </c>
      <c r="BC163" s="22">
        <f t="array" ref="BC163">SUM(IF(YEAR($C$5:$AX$5)=BC$5,$C163:$AX163))</f>
        <v>-4842.1000000000058</v>
      </c>
      <c r="BE163" s="21">
        <f t="shared" si="20"/>
        <v>-11495.199999999983</v>
      </c>
      <c r="BF163" s="20">
        <f t="shared" si="21"/>
        <v>-7170.6000000000349</v>
      </c>
      <c r="BG163" s="22">
        <f t="shared" si="22"/>
        <v>-5044.3000000000175</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9.6584000000000003</v>
      </c>
      <c r="D166" s="20">
        <v>0</v>
      </c>
      <c r="E166" s="20">
        <v>0</v>
      </c>
      <c r="F166" s="20">
        <v>0</v>
      </c>
      <c r="G166" s="20">
        <v>19.575600000000009</v>
      </c>
      <c r="H166" s="20">
        <v>290.07740000000001</v>
      </c>
      <c r="I166" s="20">
        <v>466.61599999999999</v>
      </c>
      <c r="J166" s="20">
        <v>430.25299999999993</v>
      </c>
      <c r="K166" s="20">
        <v>0</v>
      </c>
      <c r="L166" s="20">
        <v>0</v>
      </c>
      <c r="M166" s="20">
        <v>0</v>
      </c>
      <c r="N166" s="20">
        <v>0</v>
      </c>
      <c r="O166" s="20">
        <v>0</v>
      </c>
      <c r="P166" s="20">
        <v>0</v>
      </c>
      <c r="Q166" s="20">
        <v>0</v>
      </c>
      <c r="R166" s="20">
        <v>0</v>
      </c>
      <c r="S166" s="20">
        <v>78.80155000000002</v>
      </c>
      <c r="T166" s="20">
        <v>326.50408999999996</v>
      </c>
      <c r="U166" s="20">
        <v>726.15299999999979</v>
      </c>
      <c r="V166" s="20">
        <v>304.96900000000005</v>
      </c>
      <c r="W166" s="20">
        <v>0</v>
      </c>
      <c r="X166" s="20">
        <v>39.577559999999998</v>
      </c>
      <c r="Y166" s="20">
        <v>20.74689</v>
      </c>
      <c r="Z166" s="20">
        <v>43.521430000000002</v>
      </c>
      <c r="AA166" s="20">
        <v>21.971399999999988</v>
      </c>
      <c r="AB166" s="20">
        <v>14.179501000000002</v>
      </c>
      <c r="AC166" s="20">
        <v>0</v>
      </c>
      <c r="AD166" s="20">
        <v>169.11100000000002</v>
      </c>
      <c r="AE166" s="20">
        <v>154.71369999999999</v>
      </c>
      <c r="AF166" s="20">
        <v>176.99515</v>
      </c>
      <c r="AG166" s="20">
        <v>688.02499999999964</v>
      </c>
      <c r="AH166" s="20">
        <v>325.30099999999993</v>
      </c>
      <c r="AI166" s="20">
        <v>57.412019999999984</v>
      </c>
      <c r="AJ166" s="20">
        <v>80.069640000000007</v>
      </c>
      <c r="AK166" s="20">
        <v>0</v>
      </c>
      <c r="AL166" s="20">
        <v>130.9598</v>
      </c>
      <c r="AM166" s="20">
        <v>214.24349999999998</v>
      </c>
      <c r="AN166" s="20">
        <v>108.9776</v>
      </c>
      <c r="AO166" s="20">
        <v>0</v>
      </c>
      <c r="AP166" s="20">
        <v>448.04539999999997</v>
      </c>
      <c r="AQ166" s="20">
        <v>86.337680000000006</v>
      </c>
      <c r="AR166" s="20">
        <v>163.23079999999999</v>
      </c>
      <c r="AS166" s="20">
        <v>600.54900000000043</v>
      </c>
      <c r="AT166" s="20">
        <v>342.24499999999989</v>
      </c>
      <c r="AU166" s="20">
        <v>20.425399999999996</v>
      </c>
      <c r="AV166" s="20">
        <v>0</v>
      </c>
      <c r="AW166" s="20">
        <v>0</v>
      </c>
      <c r="AX166" s="22">
        <v>174.56319999999999</v>
      </c>
      <c r="AZ166" s="21">
        <f t="array" ref="AZ166">SUM(IF(YEAR($C$5:$AX$5)=AZ$5,$C166:$AX166))</f>
        <v>1216.1804</v>
      </c>
      <c r="BA166" s="20">
        <f t="array" ref="BA166">SUM(IF(YEAR($C$5:$AX$5)=BA$5,$C166:$AX166))</f>
        <v>1540.2735199999997</v>
      </c>
      <c r="BB166" s="20">
        <f t="array" ref="BB166">SUM(IF(YEAR($C$5:$AX$5)=BB$5,$C166:$AX166))</f>
        <v>1818.7382109999994</v>
      </c>
      <c r="BC166" s="22">
        <f t="array" ref="BC166">SUM(IF(YEAR($C$5:$AX$5)=BC$5,$C166:$AX166))</f>
        <v>2158.6175800000001</v>
      </c>
      <c r="BE166" s="21">
        <f t="shared" si="20"/>
        <v>1265.7479499999999</v>
      </c>
      <c r="BF166" s="20">
        <f t="shared" si="21"/>
        <v>1821.4475709999997</v>
      </c>
      <c r="BG166" s="22">
        <f t="shared" si="22"/>
        <v>2316.3667899999996</v>
      </c>
    </row>
    <row r="167" spans="2:59">
      <c r="B167" s="17">
        <v>56429</v>
      </c>
      <c r="C167" s="20">
        <v>0</v>
      </c>
      <c r="D167" s="20">
        <v>0</v>
      </c>
      <c r="E167" s="20">
        <v>0</v>
      </c>
      <c r="F167" s="20">
        <v>0</v>
      </c>
      <c r="G167" s="20">
        <v>4.9999999987448973E-4</v>
      </c>
      <c r="H167" s="20">
        <v>0</v>
      </c>
      <c r="I167" s="20">
        <v>0</v>
      </c>
      <c r="J167" s="20">
        <v>0</v>
      </c>
      <c r="K167" s="20">
        <v>0</v>
      </c>
      <c r="L167" s="20">
        <v>0</v>
      </c>
      <c r="M167" s="20">
        <v>0</v>
      </c>
      <c r="N167" s="20">
        <v>5.0000000010186341E-4</v>
      </c>
      <c r="O167" s="20">
        <v>0</v>
      </c>
      <c r="P167" s="20">
        <v>0</v>
      </c>
      <c r="Q167" s="20">
        <v>0</v>
      </c>
      <c r="R167" s="20">
        <v>0</v>
      </c>
      <c r="S167" s="20">
        <v>0</v>
      </c>
      <c r="T167" s="20">
        <v>0</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9.9999999997635314E-4</v>
      </c>
      <c r="BA167" s="20">
        <f t="array" ref="BA167">SUM(IF(YEAR($C$5:$AX$5)=BA$5,$C167:$AX167))</f>
        <v>5.0000000010186341E-4</v>
      </c>
      <c r="BB167" s="20">
        <f t="array" ref="BB167">SUM(IF(YEAR($C$5:$AX$5)=BB$5,$C167:$AX167))</f>
        <v>0</v>
      </c>
      <c r="BC167" s="22">
        <f t="array" ref="BC167">SUM(IF(YEAR($C$5:$AX$5)=BC$5,$C167:$AX167))</f>
        <v>0</v>
      </c>
      <c r="BE167" s="21">
        <f t="shared" si="20"/>
        <v>5.0000000010186341E-4</v>
      </c>
      <c r="BF167" s="20">
        <f t="shared" si="21"/>
        <v>5.0000000010186341E-4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1.9999999994979589E-4</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2750.5199999999895</v>
      </c>
      <c r="D177" s="20">
        <v>2083.0999999999913</v>
      </c>
      <c r="E177" s="20">
        <v>751.69999999999709</v>
      </c>
      <c r="F177" s="20">
        <v>86.889999999999418</v>
      </c>
      <c r="G177" s="20">
        <v>1378</v>
      </c>
      <c r="H177" s="20">
        <v>-481</v>
      </c>
      <c r="I177" s="20">
        <v>216.80000000001746</v>
      </c>
      <c r="J177" s="20">
        <v>338.70000000001164</v>
      </c>
      <c r="K177" s="20">
        <v>-349</v>
      </c>
      <c r="L177" s="20">
        <v>483.40000000000873</v>
      </c>
      <c r="M177" s="20">
        <v>251.69999999999709</v>
      </c>
      <c r="N177" s="20">
        <v>2263.1000000000058</v>
      </c>
      <c r="O177" s="20">
        <v>2737.2999999999884</v>
      </c>
      <c r="P177" s="20">
        <v>2688.7699999999895</v>
      </c>
      <c r="Q177" s="20">
        <v>-238.59999999999127</v>
      </c>
      <c r="R177" s="20">
        <v>507.19999999999709</v>
      </c>
      <c r="S177" s="20">
        <v>189.5</v>
      </c>
      <c r="T177" s="20">
        <v>-369.69999999998254</v>
      </c>
      <c r="U177" s="20">
        <v>328.19999999998254</v>
      </c>
      <c r="V177" s="20">
        <v>-161.80000000001746</v>
      </c>
      <c r="W177" s="20">
        <v>101.39999999999418</v>
      </c>
      <c r="X177" s="20">
        <v>14.30000000000291</v>
      </c>
      <c r="Y177" s="20">
        <v>-483.80000000000291</v>
      </c>
      <c r="Z177" s="20">
        <v>28.100000000005821</v>
      </c>
      <c r="AA177" s="20">
        <v>1428.6999999999971</v>
      </c>
      <c r="AB177" s="20">
        <v>1797.3799999999901</v>
      </c>
      <c r="AC177" s="20">
        <v>561.40000000000873</v>
      </c>
      <c r="AD177" s="20">
        <v>204.80000000000291</v>
      </c>
      <c r="AE177" s="20">
        <v>-19.099999999991269</v>
      </c>
      <c r="AF177" s="20">
        <v>476.69999999998254</v>
      </c>
      <c r="AG177" s="20">
        <v>366.30000000001746</v>
      </c>
      <c r="AH177" s="20">
        <v>1001.1000000000058</v>
      </c>
      <c r="AI177" s="20">
        <v>-57.099999999976717</v>
      </c>
      <c r="AJ177" s="20">
        <v>782.40000000000873</v>
      </c>
      <c r="AK177" s="20">
        <v>451.09999999999127</v>
      </c>
      <c r="AL177" s="20">
        <v>-72.899999999994179</v>
      </c>
      <c r="AM177" s="20">
        <v>2386.5</v>
      </c>
      <c r="AN177" s="20">
        <v>2235.3000000000029</v>
      </c>
      <c r="AO177" s="20">
        <v>-671.60000000000582</v>
      </c>
      <c r="AP177" s="20">
        <v>-12</v>
      </c>
      <c r="AQ177" s="20">
        <v>675.19999999999709</v>
      </c>
      <c r="AR177" s="20">
        <v>-266.59999999997672</v>
      </c>
      <c r="AS177" s="20">
        <v>-518.40000000002328</v>
      </c>
      <c r="AT177" s="20">
        <v>-391.20000000001164</v>
      </c>
      <c r="AU177" s="20">
        <v>-1688.1000000000058</v>
      </c>
      <c r="AV177" s="20">
        <v>163.10000000000582</v>
      </c>
      <c r="AW177" s="20">
        <v>-920.10000000000582</v>
      </c>
      <c r="AX177" s="22">
        <v>-622.60000000000582</v>
      </c>
      <c r="AZ177" s="21">
        <f t="array" ref="AZ177">SUM(IF(YEAR($C$5:$AX$5)=AZ$5,$C177:$AX177))</f>
        <v>9773.910000000018</v>
      </c>
      <c r="BA177" s="20">
        <f t="array" ref="BA177">SUM(IF(YEAR($C$5:$AX$5)=BA$5,$C177:$AX177))</f>
        <v>5340.8699999999662</v>
      </c>
      <c r="BB177" s="20">
        <f t="array" ref="BB177">SUM(IF(YEAR($C$5:$AX$5)=BB$5,$C177:$AX177))</f>
        <v>6920.7800000000425</v>
      </c>
      <c r="BC177" s="22">
        <f t="array" ref="BC177">SUM(IF(YEAR($C$5:$AX$5)=BC$5,$C177:$AX177))</f>
        <v>369.4999999999709</v>
      </c>
      <c r="BE177" s="21">
        <f t="shared" si="20"/>
        <v>8607.8700000000244</v>
      </c>
      <c r="BF177" s="20">
        <f t="shared" si="21"/>
        <v>3429.8799999999901</v>
      </c>
      <c r="BG177" s="22">
        <f t="shared" si="22"/>
        <v>7561.0000000000291</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9.9999999974897946E-5</v>
      </c>
      <c r="T179" s="20">
        <v>0</v>
      </c>
      <c r="U179" s="20">
        <v>0</v>
      </c>
      <c r="V179" s="20">
        <v>0</v>
      </c>
      <c r="W179" s="20">
        <v>9.9999999974897946E-5</v>
      </c>
      <c r="X179" s="20">
        <v>0</v>
      </c>
      <c r="Y179" s="20">
        <v>0</v>
      </c>
      <c r="Z179" s="20">
        <v>0</v>
      </c>
      <c r="AA179" s="20">
        <v>0</v>
      </c>
      <c r="AB179" s="20">
        <v>0</v>
      </c>
      <c r="AC179" s="20">
        <v>0</v>
      </c>
      <c r="AD179" s="20">
        <v>0</v>
      </c>
      <c r="AE179" s="20">
        <v>0</v>
      </c>
      <c r="AF179" s="20">
        <v>0</v>
      </c>
      <c r="AG179" s="20">
        <v>0</v>
      </c>
      <c r="AH179" s="20">
        <v>0</v>
      </c>
      <c r="AI179" s="20">
        <v>9.9999999974897946E-5</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1.9999999994979589E-4</v>
      </c>
      <c r="BB179" s="20">
        <f t="array" ref="BB179">SUM(IF(YEAR($C$5:$AX$5)=BB$5,$C179:$AX179))</f>
        <v>9.9999999974897946E-5</v>
      </c>
      <c r="BC179" s="22">
        <f t="array" ref="BC179">SUM(IF(YEAR($C$5:$AX$5)=BC$5,$C179:$AX179))</f>
        <v>0</v>
      </c>
      <c r="BE179" s="21">
        <f t="shared" si="20"/>
        <v>9.9999999974897946E-5</v>
      </c>
      <c r="BF179" s="20">
        <f t="shared" si="21"/>
        <v>9.9999999974897946E-5</v>
      </c>
      <c r="BG179" s="22">
        <f t="shared" si="22"/>
        <v>9.9999999974897946E-5</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2.9999999992469384E-4</v>
      </c>
      <c r="BB180" s="20">
        <f t="array" ref="BB180">SUM(IF(YEAR($C$5:$AX$5)=BB$5,$C180:$AX180))</f>
        <v>2.9999999992469384E-4</v>
      </c>
      <c r="BC180" s="22">
        <f t="array" ref="BC180">SUM(IF(YEAR($C$5:$AX$5)=BC$5,$C180:$AX180))</f>
        <v>0</v>
      </c>
      <c r="BE180" s="21">
        <f t="shared" si="20"/>
        <v>0</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4.9999999964711606E-4</v>
      </c>
      <c r="BE184" s="21">
        <f t="shared" si="20"/>
        <v>0</v>
      </c>
      <c r="BF184" s="20">
        <f t="shared" si="21"/>
        <v>0</v>
      </c>
      <c r="BG184" s="22">
        <f t="shared" si="22"/>
        <v>4.9999999964711606E-4</v>
      </c>
    </row>
    <row r="185" spans="2:59">
      <c r="B185" s="17">
        <v>56963</v>
      </c>
      <c r="C185" s="20">
        <v>2795.5299999999988</v>
      </c>
      <c r="D185" s="20">
        <v>2496.5599999999977</v>
      </c>
      <c r="E185" s="20">
        <v>5139.7399999999907</v>
      </c>
      <c r="F185" s="20">
        <v>1964.1399999999994</v>
      </c>
      <c r="G185" s="20">
        <v>8078.7599999999948</v>
      </c>
      <c r="H185" s="20">
        <v>10477.199999999997</v>
      </c>
      <c r="I185" s="20">
        <v>7953</v>
      </c>
      <c r="J185" s="20">
        <v>8747.8000000000029</v>
      </c>
      <c r="K185" s="20">
        <v>12498.599999999991</v>
      </c>
      <c r="L185" s="20">
        <v>5699.7400000000052</v>
      </c>
      <c r="M185" s="20">
        <v>7984.5999999999913</v>
      </c>
      <c r="N185" s="20">
        <v>5165.3099999999977</v>
      </c>
      <c r="O185" s="20">
        <v>3012.6699999999983</v>
      </c>
      <c r="P185" s="20">
        <v>3906.8299999999945</v>
      </c>
      <c r="Q185" s="20">
        <v>6811.6999999999971</v>
      </c>
      <c r="R185" s="20">
        <v>2923.75</v>
      </c>
      <c r="S185" s="20">
        <v>10564.170000000013</v>
      </c>
      <c r="T185" s="20">
        <v>11083.799999999988</v>
      </c>
      <c r="U185" s="20">
        <v>10772.399999999994</v>
      </c>
      <c r="V185" s="20">
        <v>10976.199999999983</v>
      </c>
      <c r="W185" s="20">
        <v>12747.11</v>
      </c>
      <c r="X185" s="20">
        <v>4443.8999999999942</v>
      </c>
      <c r="Y185" s="20">
        <v>11668</v>
      </c>
      <c r="Z185" s="20">
        <v>7219</v>
      </c>
      <c r="AA185" s="20">
        <v>5808.7799999999988</v>
      </c>
      <c r="AB185" s="20">
        <v>6896.3600000000006</v>
      </c>
      <c r="AC185" s="20">
        <v>8837.9800000000105</v>
      </c>
      <c r="AD185" s="20">
        <v>2043.1999999999971</v>
      </c>
      <c r="AE185" s="20">
        <v>7641.9000000000087</v>
      </c>
      <c r="AF185" s="20">
        <v>11990.899999999994</v>
      </c>
      <c r="AG185" s="20">
        <v>9779.1999999999825</v>
      </c>
      <c r="AH185" s="20">
        <v>11187.200000000012</v>
      </c>
      <c r="AI185" s="20">
        <v>10521.589999999997</v>
      </c>
      <c r="AJ185" s="20">
        <v>12965.64</v>
      </c>
      <c r="AK185" s="20">
        <v>13567.64</v>
      </c>
      <c r="AL185" s="20">
        <v>11679</v>
      </c>
      <c r="AM185" s="20">
        <v>6657.7799999999988</v>
      </c>
      <c r="AN185" s="20">
        <v>4885.7700000000041</v>
      </c>
      <c r="AO185" s="20">
        <v>14683.960000000006</v>
      </c>
      <c r="AP185" s="20">
        <v>4300.3700000000099</v>
      </c>
      <c r="AQ185" s="20">
        <v>8779.2200000000012</v>
      </c>
      <c r="AR185" s="20">
        <v>11733.600000000006</v>
      </c>
      <c r="AS185" s="20">
        <v>10097.600000000006</v>
      </c>
      <c r="AT185" s="20">
        <v>12297.5</v>
      </c>
      <c r="AU185" s="20">
        <v>13063.550000000003</v>
      </c>
      <c r="AV185" s="20">
        <v>10051.009999999995</v>
      </c>
      <c r="AW185" s="20">
        <v>14366.309999999998</v>
      </c>
      <c r="AX185" s="22">
        <v>14251.800000000003</v>
      </c>
      <c r="AZ185" s="21">
        <f t="array" ref="AZ185">SUM(IF(YEAR($C$5:$AX$5)=AZ$5,$C185:$AX185))</f>
        <v>79000.979999999967</v>
      </c>
      <c r="BA185" s="20">
        <f t="array" ref="BA185">SUM(IF(YEAR($C$5:$AX$5)=BA$5,$C185:$AX185))</f>
        <v>96129.52999999997</v>
      </c>
      <c r="BB185" s="20">
        <f t="array" ref="BB185">SUM(IF(YEAR($C$5:$AX$5)=BB$5,$C185:$AX185))</f>
        <v>112919.39</v>
      </c>
      <c r="BC185" s="22">
        <f t="array" ref="BC185">SUM(IF(YEAR($C$5:$AX$5)=BC$5,$C185:$AX185))</f>
        <v>125168.47000000003</v>
      </c>
      <c r="BE185" s="21">
        <f t="shared" si="20"/>
        <v>85745.37</v>
      </c>
      <c r="BF185" s="20">
        <f t="shared" si="21"/>
        <v>100138.62999999998</v>
      </c>
      <c r="BG185" s="22">
        <f t="shared" si="22"/>
        <v>120998.27</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2018.7799999999988</v>
      </c>
      <c r="D187" s="20">
        <v>1384.5</v>
      </c>
      <c r="E187" s="20">
        <v>2336.8499999999985</v>
      </c>
      <c r="F187" s="20">
        <v>370.03000000000611</v>
      </c>
      <c r="G187" s="20">
        <v>3476.4599999999991</v>
      </c>
      <c r="H187" s="20">
        <v>3772.0299999999988</v>
      </c>
      <c r="I187" s="20">
        <v>2970.9799999999959</v>
      </c>
      <c r="J187" s="20">
        <v>3857.1699999999983</v>
      </c>
      <c r="K187" s="20">
        <v>2878.5999999999985</v>
      </c>
      <c r="L187" s="20">
        <v>4179.6299999999974</v>
      </c>
      <c r="M187" s="20">
        <v>3972.8600000000006</v>
      </c>
      <c r="N187" s="20">
        <v>1981.3400000000038</v>
      </c>
      <c r="O187" s="20">
        <v>3374.4399999999951</v>
      </c>
      <c r="P187" s="20">
        <v>3982.5999999999985</v>
      </c>
      <c r="Q187" s="20">
        <v>2717.2999999999956</v>
      </c>
      <c r="R187" s="20">
        <v>2057.7699999999968</v>
      </c>
      <c r="S187" s="20">
        <v>2246.1200000000026</v>
      </c>
      <c r="T187" s="20">
        <v>3927.75</v>
      </c>
      <c r="U187" s="20">
        <v>3370.3000000000029</v>
      </c>
      <c r="V187" s="20">
        <v>2882.1299999999974</v>
      </c>
      <c r="W187" s="20">
        <v>2637.4599999999991</v>
      </c>
      <c r="X187" s="20">
        <v>5475.9100000000035</v>
      </c>
      <c r="Y187" s="20">
        <v>3597.7099999999991</v>
      </c>
      <c r="Z187" s="20">
        <v>2811.0800000000017</v>
      </c>
      <c r="AA187" s="20">
        <v>3775.5599999999977</v>
      </c>
      <c r="AB187" s="20">
        <v>4699.6600000000035</v>
      </c>
      <c r="AC187" s="20">
        <v>3228.5199999999968</v>
      </c>
      <c r="AD187" s="20">
        <v>1546.5800000000017</v>
      </c>
      <c r="AE187" s="20">
        <v>3669.2200000000012</v>
      </c>
      <c r="AF187" s="20">
        <v>3810.1399999999994</v>
      </c>
      <c r="AG187" s="20">
        <v>3519.2199999999939</v>
      </c>
      <c r="AH187" s="20">
        <v>3489.8899999999994</v>
      </c>
      <c r="AI187" s="20">
        <v>3074.0599999999977</v>
      </c>
      <c r="AJ187" s="20">
        <v>4435.25</v>
      </c>
      <c r="AK187" s="20">
        <v>3963.9599999999991</v>
      </c>
      <c r="AL187" s="20">
        <v>3764.6800000000003</v>
      </c>
      <c r="AM187" s="20">
        <v>1987.2000000000044</v>
      </c>
      <c r="AN187" s="20">
        <v>1975.3399999999965</v>
      </c>
      <c r="AO187" s="20">
        <v>5250.0800000000017</v>
      </c>
      <c r="AP187" s="20">
        <v>1807.9100000000035</v>
      </c>
      <c r="AQ187" s="20">
        <v>4113.32</v>
      </c>
      <c r="AR187" s="20">
        <v>4004.3300000000017</v>
      </c>
      <c r="AS187" s="20">
        <v>3240.830000000009</v>
      </c>
      <c r="AT187" s="20">
        <v>4409.3499999999985</v>
      </c>
      <c r="AU187" s="20">
        <v>3940.0899999999965</v>
      </c>
      <c r="AV187" s="20">
        <v>5872.489999999998</v>
      </c>
      <c r="AW187" s="20">
        <v>3470.1899999999951</v>
      </c>
      <c r="AX187" s="22">
        <v>4839.9599999999991</v>
      </c>
      <c r="AZ187" s="21">
        <f t="array" ref="AZ187">SUM(IF(YEAR($C$5:$AX$5)=AZ$5,$C187:$AX187))</f>
        <v>33199.229999999996</v>
      </c>
      <c r="BA187" s="20">
        <f t="array" ref="BA187">SUM(IF(YEAR($C$5:$AX$5)=BA$5,$C187:$AX187))</f>
        <v>39080.569999999992</v>
      </c>
      <c r="BB187" s="20">
        <f t="array" ref="BB187">SUM(IF(YEAR($C$5:$AX$5)=BB$5,$C187:$AX187))</f>
        <v>42976.739999999991</v>
      </c>
      <c r="BC187" s="22">
        <f t="array" ref="BC187">SUM(IF(YEAR($C$5:$AX$5)=BC$5,$C187:$AX187))</f>
        <v>44911.090000000004</v>
      </c>
      <c r="BE187" s="21">
        <f t="shared" si="20"/>
        <v>37990.839999999982</v>
      </c>
      <c r="BF187" s="20">
        <f t="shared" si="21"/>
        <v>41621.880000000005</v>
      </c>
      <c r="BG187" s="22">
        <f t="shared" si="22"/>
        <v>41191.049999999996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1.9999999994979589E-4</v>
      </c>
      <c r="BB189" s="20">
        <f t="array" ref="BB189">SUM(IF(YEAR($C$5:$AX$5)=BB$5,$C189:$AX189))</f>
        <v>0</v>
      </c>
      <c r="BC189" s="22">
        <f t="array" ref="BC189">SUM(IF(YEAR($C$5:$AX$5)=BC$5,$C189:$AX189))</f>
        <v>1.9999999994979589E-4</v>
      </c>
      <c r="BE189" s="21">
        <f t="shared" si="20"/>
        <v>0</v>
      </c>
      <c r="BF189" s="20">
        <f t="shared" si="21"/>
        <v>1.9999999994979589E-4</v>
      </c>
      <c r="BG189" s="22">
        <f t="shared" si="22"/>
        <v>0</v>
      </c>
    </row>
    <row r="190" spans="2:59">
      <c r="B190" s="17">
        <v>57788</v>
      </c>
      <c r="C190" s="43">
        <v>0</v>
      </c>
      <c r="D190" s="43">
        <v>0</v>
      </c>
      <c r="E190" s="43">
        <v>0</v>
      </c>
      <c r="F190" s="43">
        <v>0</v>
      </c>
      <c r="G190" s="43">
        <v>0</v>
      </c>
      <c r="H190" s="43">
        <v>0</v>
      </c>
      <c r="I190" s="43">
        <v>0</v>
      </c>
      <c r="J190" s="43">
        <v>-1.9999999994979589E-3</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-1.9999999994979589E-3</v>
      </c>
      <c r="BA190" s="20">
        <f t="array" ref="BA190">SUM(IF(YEAR($C$5:$AX$5)=BA$5,$C190:$AX190))</f>
        <v>0</v>
      </c>
      <c r="BB190" s="20">
        <f t="array" ref="BB190">SUM(IF(YEAR($C$5:$AX$5)=BB$5,$C190:$AX190))</f>
        <v>0</v>
      </c>
      <c r="BC190" s="22">
        <f t="array" ref="BC190">SUM(IF(YEAR($C$5:$AX$5)=BC$5,$C190:$AX190))</f>
        <v>0</v>
      </c>
      <c r="BE190" s="21">
        <f t="shared" si="20"/>
        <v>-1.9999999994979589E-3</v>
      </c>
      <c r="BF190" s="20">
        <f t="shared" si="21"/>
        <v>0</v>
      </c>
      <c r="BG190" s="22">
        <f t="shared" si="22"/>
        <v>0</v>
      </c>
    </row>
    <row r="191" spans="2:59">
      <c r="B191" s="17">
        <v>57839</v>
      </c>
      <c r="C191" s="20">
        <v>2599.5299999999988</v>
      </c>
      <c r="D191" s="20">
        <v>712.36999999999534</v>
      </c>
      <c r="E191" s="20">
        <v>2772.9700000000012</v>
      </c>
      <c r="F191" s="20">
        <v>2441.5400000000081</v>
      </c>
      <c r="G191" s="20">
        <v>2708.1399999999994</v>
      </c>
      <c r="H191" s="20">
        <v>5986.1000000000058</v>
      </c>
      <c r="I191" s="20">
        <v>3662</v>
      </c>
      <c r="J191" s="20">
        <v>5537.4000000000233</v>
      </c>
      <c r="K191" s="20">
        <v>8732.3000000000029</v>
      </c>
      <c r="L191" s="20">
        <v>974.30000000000291</v>
      </c>
      <c r="M191" s="20">
        <v>2381.3000000000029</v>
      </c>
      <c r="N191" s="20">
        <v>6850.8399999999965</v>
      </c>
      <c r="O191" s="20">
        <v>2436.1599999999889</v>
      </c>
      <c r="P191" s="20">
        <v>2585.0699999999924</v>
      </c>
      <c r="Q191" s="20">
        <v>4173.1999999999971</v>
      </c>
      <c r="R191" s="20">
        <v>4492.0600000000122</v>
      </c>
      <c r="S191" s="20">
        <v>5424.2600000000093</v>
      </c>
      <c r="T191" s="20">
        <v>7647.8000000000029</v>
      </c>
      <c r="U191" s="20">
        <v>5268.3999999999942</v>
      </c>
      <c r="V191" s="20">
        <v>7558.8999999999942</v>
      </c>
      <c r="W191" s="20">
        <v>7537.3999999999942</v>
      </c>
      <c r="X191" s="20">
        <v>5237.6999999999971</v>
      </c>
      <c r="Y191" s="20">
        <v>6051.1000000000058</v>
      </c>
      <c r="Z191" s="20">
        <v>3655.5999999999913</v>
      </c>
      <c r="AA191" s="20">
        <v>4511.8500000000058</v>
      </c>
      <c r="AB191" s="20">
        <v>5039.7399999999907</v>
      </c>
      <c r="AC191" s="20">
        <v>4618.6000000000058</v>
      </c>
      <c r="AD191" s="20">
        <v>2598.8399999999965</v>
      </c>
      <c r="AE191" s="20">
        <v>3365.9800000000105</v>
      </c>
      <c r="AF191" s="20">
        <v>7843.1000000000058</v>
      </c>
      <c r="AG191" s="20">
        <v>5003.4000000000233</v>
      </c>
      <c r="AH191" s="20">
        <v>7697</v>
      </c>
      <c r="AI191" s="20">
        <v>7687.7000000000116</v>
      </c>
      <c r="AJ191" s="20">
        <v>2270.4000000000087</v>
      </c>
      <c r="AK191" s="20">
        <v>5641.0999999999913</v>
      </c>
      <c r="AL191" s="20">
        <v>5532.2999999999884</v>
      </c>
      <c r="AM191" s="20">
        <v>5343.9000000000087</v>
      </c>
      <c r="AN191" s="20">
        <v>2386.5</v>
      </c>
      <c r="AO191" s="20">
        <v>5734.3999999999942</v>
      </c>
      <c r="AP191" s="20">
        <v>4382.6000000000058</v>
      </c>
      <c r="AQ191" s="20">
        <v>5685.4000000000087</v>
      </c>
      <c r="AR191" s="20">
        <v>9266</v>
      </c>
      <c r="AS191" s="20">
        <v>8136.3000000000175</v>
      </c>
      <c r="AT191" s="20">
        <v>8774.7999999999884</v>
      </c>
      <c r="AU191" s="20">
        <v>8192.1000000000058</v>
      </c>
      <c r="AV191" s="20">
        <v>4319.9000000000087</v>
      </c>
      <c r="AW191" s="20">
        <v>11057.489999999991</v>
      </c>
      <c r="AX191" s="22">
        <v>6379.2000000000116</v>
      </c>
      <c r="AZ191" s="21">
        <f t="array" ref="AZ191">SUM(IF(YEAR($C$5:$AX$5)=AZ$5,$C191:$AX191))</f>
        <v>45358.790000000037</v>
      </c>
      <c r="BA191" s="20">
        <f t="array" ref="BA191">SUM(IF(YEAR($C$5:$AX$5)=BA$5,$C191:$AX191))</f>
        <v>62067.64999999998</v>
      </c>
      <c r="BB191" s="20">
        <f t="array" ref="BB191">SUM(IF(YEAR($C$5:$AX$5)=BB$5,$C191:$AX191))</f>
        <v>61810.010000000038</v>
      </c>
      <c r="BC191" s="22">
        <f t="array" ref="BC191">SUM(IF(YEAR($C$5:$AX$5)=BC$5,$C191:$AX191))</f>
        <v>79658.59000000004</v>
      </c>
      <c r="BE191" s="21">
        <f t="shared" si="20"/>
        <v>53234.990000000034</v>
      </c>
      <c r="BF191" s="20">
        <f t="shared" si="21"/>
        <v>63091.909999999989</v>
      </c>
      <c r="BG191" s="22">
        <f t="shared" si="22"/>
        <v>65207.800000000047</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0</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2.0000000017716957E-4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547.2899999999936</v>
      </c>
      <c r="D198" s="20">
        <v>113.12000000000262</v>
      </c>
      <c r="E198" s="20">
        <v>6026.25</v>
      </c>
      <c r="F198" s="20">
        <v>1649.5099999999948</v>
      </c>
      <c r="G198" s="20">
        <v>5792.4199999999983</v>
      </c>
      <c r="H198" s="20">
        <v>5595.8000000000029</v>
      </c>
      <c r="I198" s="20">
        <v>3720.3999999999942</v>
      </c>
      <c r="J198" s="20">
        <v>6255.5</v>
      </c>
      <c r="K198" s="20">
        <v>7764.2200000000012</v>
      </c>
      <c r="L198" s="20">
        <v>7511.5</v>
      </c>
      <c r="M198" s="20">
        <v>12801.440000000002</v>
      </c>
      <c r="N198" s="20">
        <v>6360.2099999999919</v>
      </c>
      <c r="O198" s="20">
        <v>3913.0800000000017</v>
      </c>
      <c r="P198" s="20">
        <v>3623.1600000000035</v>
      </c>
      <c r="Q198" s="20">
        <v>8302.3999999999942</v>
      </c>
      <c r="R198" s="20">
        <v>3750.3999999999942</v>
      </c>
      <c r="S198" s="20">
        <v>7038.820000000007</v>
      </c>
      <c r="T198" s="20">
        <v>7039.6000000000058</v>
      </c>
      <c r="U198" s="20">
        <v>5448.6000000000058</v>
      </c>
      <c r="V198" s="20">
        <v>7163.8999999999942</v>
      </c>
      <c r="W198" s="20">
        <v>8592.8300000000017</v>
      </c>
      <c r="X198" s="20">
        <v>5847.3999999999942</v>
      </c>
      <c r="Y198" s="20">
        <v>13900.190000000002</v>
      </c>
      <c r="Z198" s="20">
        <v>13826.510000000009</v>
      </c>
      <c r="AA198" s="20">
        <v>3579.4300000000003</v>
      </c>
      <c r="AB198" s="20">
        <v>2982.9799999999959</v>
      </c>
      <c r="AC198" s="20">
        <v>9618.4900000000052</v>
      </c>
      <c r="AD198" s="20">
        <v>3352.7400000000052</v>
      </c>
      <c r="AE198" s="20">
        <v>8811.3199999999924</v>
      </c>
      <c r="AF198" s="20">
        <v>5164.8000000000029</v>
      </c>
      <c r="AG198" s="20">
        <v>5212.8000000000175</v>
      </c>
      <c r="AH198" s="20">
        <v>4181.2000000000116</v>
      </c>
      <c r="AI198" s="20">
        <v>6650.1200000000099</v>
      </c>
      <c r="AJ198" s="20">
        <v>7159.6900000000023</v>
      </c>
      <c r="AK198" s="20">
        <v>8372.6699999999983</v>
      </c>
      <c r="AL198" s="20">
        <v>11884.699999999997</v>
      </c>
      <c r="AM198" s="20">
        <v>4954.7299999999959</v>
      </c>
      <c r="AN198" s="20">
        <v>4524.1199999999953</v>
      </c>
      <c r="AO198" s="20">
        <v>10378</v>
      </c>
      <c r="AP198" s="20">
        <v>5183</v>
      </c>
      <c r="AQ198" s="20">
        <v>11404.399999999994</v>
      </c>
      <c r="AR198" s="20">
        <v>8253.6999999999971</v>
      </c>
      <c r="AS198" s="20">
        <v>6859.6000000000058</v>
      </c>
      <c r="AT198" s="20">
        <v>7506</v>
      </c>
      <c r="AU198" s="20">
        <v>13596.729999999996</v>
      </c>
      <c r="AV198" s="20">
        <v>12278.100000000006</v>
      </c>
      <c r="AW198" s="20">
        <v>9825.0500000000029</v>
      </c>
      <c r="AX198" s="22">
        <v>10648.699999999997</v>
      </c>
      <c r="AZ198" s="21">
        <f t="array" ref="AZ198">SUM(IF(YEAR($C$5:$AX$5)=AZ$5,$C198:$AX198))</f>
        <v>64137.659999999982</v>
      </c>
      <c r="BA198" s="20">
        <f t="array" ref="BA198">SUM(IF(YEAR($C$5:$AX$5)=BA$5,$C198:$AX198))</f>
        <v>88446.890000000014</v>
      </c>
      <c r="BB198" s="20">
        <f t="array" ref="BB198">SUM(IF(YEAR($C$5:$AX$5)=BB$5,$C198:$AX198))</f>
        <v>76970.940000000031</v>
      </c>
      <c r="BC198" s="22">
        <f t="array" ref="BC198">SUM(IF(YEAR($C$5:$AX$5)=BC$5,$C198:$AX198))</f>
        <v>105412.12999999999</v>
      </c>
      <c r="BE198" s="21">
        <f t="shared" si="20"/>
        <v>76636.929999999993</v>
      </c>
      <c r="BF198" s="20">
        <f t="shared" si="21"/>
        <v>90163.99</v>
      </c>
      <c r="BG198" s="22">
        <f t="shared" si="22"/>
        <v>85070.230000000025</v>
      </c>
    </row>
    <row r="199" spans="2:59" s="16" customFormat="1">
      <c r="B199" s="17">
        <v>58110</v>
      </c>
      <c r="C199" s="20">
        <v>2.3510330000000002</v>
      </c>
      <c r="D199" s="20">
        <v>0</v>
      </c>
      <c r="E199" s="20">
        <v>0</v>
      </c>
      <c r="F199" s="20">
        <v>0</v>
      </c>
      <c r="G199" s="20">
        <v>0</v>
      </c>
      <c r="H199" s="20">
        <v>0</v>
      </c>
      <c r="I199" s="20">
        <v>9.4186130000000006</v>
      </c>
      <c r="J199" s="20">
        <v>4.7093069999999999</v>
      </c>
      <c r="K199" s="20">
        <v>0</v>
      </c>
      <c r="L199" s="20">
        <v>0</v>
      </c>
      <c r="M199" s="20">
        <v>0</v>
      </c>
      <c r="N199" s="20">
        <v>0</v>
      </c>
      <c r="O199" s="20">
        <v>0</v>
      </c>
      <c r="P199" s="20">
        <v>0</v>
      </c>
      <c r="Q199" s="20">
        <v>0</v>
      </c>
      <c r="R199" s="20">
        <v>0</v>
      </c>
      <c r="S199" s="20">
        <v>0</v>
      </c>
      <c r="T199" s="20">
        <v>0</v>
      </c>
      <c r="U199" s="20">
        <v>42.383759999999995</v>
      </c>
      <c r="V199" s="20">
        <v>12.950589999999998</v>
      </c>
      <c r="W199" s="20">
        <v>0</v>
      </c>
      <c r="X199" s="20">
        <v>0</v>
      </c>
      <c r="Y199" s="20">
        <v>0</v>
      </c>
      <c r="Z199" s="20">
        <v>0</v>
      </c>
      <c r="AA199" s="20">
        <v>3.5284340000000007</v>
      </c>
      <c r="AB199" s="20">
        <v>0</v>
      </c>
      <c r="AC199" s="20">
        <v>0</v>
      </c>
      <c r="AD199" s="20">
        <v>0</v>
      </c>
      <c r="AE199" s="20">
        <v>0</v>
      </c>
      <c r="AF199" s="20">
        <v>0</v>
      </c>
      <c r="AG199" s="20">
        <v>31.787820000000004</v>
      </c>
      <c r="AH199" s="20">
        <v>32.287620000000004</v>
      </c>
      <c r="AI199" s="20">
        <v>0</v>
      </c>
      <c r="AJ199" s="20">
        <v>0</v>
      </c>
      <c r="AK199" s="20">
        <v>0</v>
      </c>
      <c r="AL199" s="20">
        <v>0</v>
      </c>
      <c r="AM199" s="20">
        <v>0</v>
      </c>
      <c r="AN199" s="20">
        <v>0</v>
      </c>
      <c r="AO199" s="20">
        <v>0</v>
      </c>
      <c r="AP199" s="20">
        <v>0</v>
      </c>
      <c r="AQ199" s="20">
        <v>0</v>
      </c>
      <c r="AR199" s="20">
        <v>0</v>
      </c>
      <c r="AS199" s="20">
        <v>40.029109999999996</v>
      </c>
      <c r="AT199" s="20">
        <v>31.78782</v>
      </c>
      <c r="AU199" s="20">
        <v>0</v>
      </c>
      <c r="AV199" s="20">
        <v>0</v>
      </c>
      <c r="AW199" s="20">
        <v>0</v>
      </c>
      <c r="AX199" s="22">
        <v>0</v>
      </c>
      <c r="AZ199" s="21">
        <f t="array" ref="AZ199">SUM(IF(YEAR($C$5:$AX$5)=AZ$5,$C199:$AX199))</f>
        <v>16.478953000000001</v>
      </c>
      <c r="BA199" s="20">
        <f t="array" ref="BA199">SUM(IF(YEAR($C$5:$AX$5)=BA$5,$C199:$AX199))</f>
        <v>55.334349999999993</v>
      </c>
      <c r="BB199" s="20">
        <f t="array" ref="BB199">SUM(IF(YEAR($C$5:$AX$5)=BB$5,$C199:$AX199))</f>
        <v>67.603874000000005</v>
      </c>
      <c r="BC199" s="22">
        <f t="array" ref="BC199">SUM(IF(YEAR($C$5:$AX$5)=BC$5,$C199:$AX199))</f>
        <v>71.816929999999999</v>
      </c>
      <c r="BE199" s="21">
        <f t="shared" ref="BE199:BE253" si="23">SUM(H199:S199)</f>
        <v>14.12792</v>
      </c>
      <c r="BF199" s="20">
        <f t="shared" ref="BF199:BF253" si="24">SUM(T199:AE199)</f>
        <v>58.862783999999991</v>
      </c>
      <c r="BG199" s="22">
        <f t="shared" ref="BG199:BG253" si="25">SUM(AF199:AQ199)</f>
        <v>64.075440000000015</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s="16" customFormat="1">
      <c r="B204" s="17">
        <v>58235</v>
      </c>
      <c r="C204" s="20">
        <v>70.03479999999999</v>
      </c>
      <c r="D204" s="20">
        <v>0</v>
      </c>
      <c r="E204" s="20">
        <v>0</v>
      </c>
      <c r="F204" s="20">
        <v>0</v>
      </c>
      <c r="G204" s="20">
        <v>0</v>
      </c>
      <c r="H204" s="20">
        <v>0</v>
      </c>
      <c r="I204" s="20">
        <v>804.23059999999987</v>
      </c>
      <c r="J204" s="20">
        <v>230.71659999999997</v>
      </c>
      <c r="K204" s="20">
        <v>0</v>
      </c>
      <c r="L204" s="20">
        <v>0</v>
      </c>
      <c r="M204" s="20">
        <v>0</v>
      </c>
      <c r="N204" s="20">
        <v>0</v>
      </c>
      <c r="O204" s="20">
        <v>0</v>
      </c>
      <c r="P204" s="20">
        <v>0</v>
      </c>
      <c r="Q204" s="20">
        <v>0</v>
      </c>
      <c r="R204" s="20">
        <v>0</v>
      </c>
      <c r="S204" s="20">
        <v>0</v>
      </c>
      <c r="T204" s="20">
        <v>0</v>
      </c>
      <c r="U204" s="20">
        <v>1609.3200000000002</v>
      </c>
      <c r="V204" s="20">
        <v>897.14049999999986</v>
      </c>
      <c r="W204" s="20">
        <v>0</v>
      </c>
      <c r="X204" s="20">
        <v>0</v>
      </c>
      <c r="Y204" s="20">
        <v>0</v>
      </c>
      <c r="Z204" s="20">
        <v>0</v>
      </c>
      <c r="AA204" s="20">
        <v>105.09150000000002</v>
      </c>
      <c r="AB204" s="20">
        <v>0</v>
      </c>
      <c r="AC204" s="20">
        <v>0</v>
      </c>
      <c r="AD204" s="20">
        <v>0</v>
      </c>
      <c r="AE204" s="20">
        <v>0</v>
      </c>
      <c r="AF204" s="20">
        <v>0</v>
      </c>
      <c r="AG204" s="20">
        <v>1103.088</v>
      </c>
      <c r="AH204" s="20">
        <v>1092.9369999999997</v>
      </c>
      <c r="AI204" s="20">
        <v>0</v>
      </c>
      <c r="AJ204" s="20">
        <v>0</v>
      </c>
      <c r="AK204" s="20">
        <v>0</v>
      </c>
      <c r="AL204" s="20">
        <v>0</v>
      </c>
      <c r="AM204" s="20">
        <v>0</v>
      </c>
      <c r="AN204" s="20">
        <v>0</v>
      </c>
      <c r="AO204" s="20">
        <v>0</v>
      </c>
      <c r="AP204" s="20">
        <v>0</v>
      </c>
      <c r="AQ204" s="20">
        <v>0</v>
      </c>
      <c r="AR204" s="20">
        <v>0</v>
      </c>
      <c r="AS204" s="20">
        <v>1622.8959999999997</v>
      </c>
      <c r="AT204" s="20">
        <v>1409.4529999999997</v>
      </c>
      <c r="AU204" s="20">
        <v>0</v>
      </c>
      <c r="AV204" s="20">
        <v>0</v>
      </c>
      <c r="AW204" s="20">
        <v>0</v>
      </c>
      <c r="AX204" s="22">
        <v>0</v>
      </c>
      <c r="AZ204" s="21">
        <f t="array" ref="AZ204">SUM(IF(YEAR($C$5:$AX$5)=AZ$5,$C204:$AX204))</f>
        <v>1104.982</v>
      </c>
      <c r="BA204" s="20">
        <f t="array" ref="BA204">SUM(IF(YEAR($C$5:$AX$5)=BA$5,$C204:$AX204))</f>
        <v>2506.4605000000001</v>
      </c>
      <c r="BB204" s="20">
        <f t="array" ref="BB204">SUM(IF(YEAR($C$5:$AX$5)=BB$5,$C204:$AX204))</f>
        <v>2301.1164999999996</v>
      </c>
      <c r="BC204" s="22">
        <f t="array" ref="BC204">SUM(IF(YEAR($C$5:$AX$5)=BC$5,$C204:$AX204))</f>
        <v>3032.3489999999993</v>
      </c>
      <c r="BE204" s="21">
        <f t="shared" si="23"/>
        <v>1034.9471999999998</v>
      </c>
      <c r="BF204" s="20">
        <f t="shared" si="24"/>
        <v>2611.5520000000001</v>
      </c>
      <c r="BG204" s="22">
        <f t="shared" si="25"/>
        <v>2196.0249999999996</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1303.6000000000349</v>
      </c>
      <c r="D209" s="20">
        <v>684.39999999999418</v>
      </c>
      <c r="E209" s="20">
        <v>562.98999999999069</v>
      </c>
      <c r="F209" s="20">
        <v>920.55000000001746</v>
      </c>
      <c r="G209" s="20">
        <v>1137.2400000000198</v>
      </c>
      <c r="H209" s="20">
        <v>718.70000000001164</v>
      </c>
      <c r="I209" s="20">
        <v>1039.0999999999767</v>
      </c>
      <c r="J209" s="20">
        <v>1022.2999999999884</v>
      </c>
      <c r="K209" s="20">
        <v>2286.2800000000279</v>
      </c>
      <c r="L209" s="20">
        <v>1344.9100000000035</v>
      </c>
      <c r="M209" s="20">
        <v>739.78000000002794</v>
      </c>
      <c r="N209" s="20">
        <v>414.20000000001164</v>
      </c>
      <c r="O209" s="20">
        <v>2420.7999999999884</v>
      </c>
      <c r="P209" s="20">
        <v>941.0000000000291</v>
      </c>
      <c r="Q209" s="20">
        <v>708.17000000001281</v>
      </c>
      <c r="R209" s="20">
        <v>791.37000000002445</v>
      </c>
      <c r="S209" s="20">
        <v>1621.2699999999895</v>
      </c>
      <c r="T209" s="20">
        <v>1358.5</v>
      </c>
      <c r="U209" s="20">
        <v>655.89999999996508</v>
      </c>
      <c r="V209" s="20">
        <v>1401.5</v>
      </c>
      <c r="W209" s="20">
        <v>1810.6600000000035</v>
      </c>
      <c r="X209" s="20">
        <v>254.1699999999837</v>
      </c>
      <c r="Y209" s="20">
        <v>474.05999999999767</v>
      </c>
      <c r="Z209" s="20">
        <v>860.5</v>
      </c>
      <c r="AA209" s="20">
        <v>907.5</v>
      </c>
      <c r="AB209" s="20">
        <v>344.60000000003492</v>
      </c>
      <c r="AC209" s="20">
        <v>228.38999999998487</v>
      </c>
      <c r="AD209" s="20">
        <v>584.75</v>
      </c>
      <c r="AE209" s="20">
        <v>833.13000000000466</v>
      </c>
      <c r="AF209" s="20">
        <v>974</v>
      </c>
      <c r="AG209" s="20">
        <v>965.09999999997672</v>
      </c>
      <c r="AH209" s="20">
        <v>1059</v>
      </c>
      <c r="AI209" s="20">
        <v>1155.4700000000012</v>
      </c>
      <c r="AJ209" s="20">
        <v>1372.609999999986</v>
      </c>
      <c r="AK209" s="20">
        <v>837.44000000000233</v>
      </c>
      <c r="AL209" s="20">
        <v>1049.0999999999767</v>
      </c>
      <c r="AM209" s="20">
        <v>1316.7000000000116</v>
      </c>
      <c r="AN209" s="20">
        <v>1248.5</v>
      </c>
      <c r="AO209" s="20">
        <v>650.8300000000163</v>
      </c>
      <c r="AP209" s="20">
        <v>947.89999999999418</v>
      </c>
      <c r="AQ209" s="20">
        <v>1524.9899999999907</v>
      </c>
      <c r="AR209" s="20">
        <v>2404.9000000000233</v>
      </c>
      <c r="AS209" s="20">
        <v>1155.5</v>
      </c>
      <c r="AT209" s="20">
        <v>2357.3000000000175</v>
      </c>
      <c r="AU209" s="20">
        <v>3195.679999999993</v>
      </c>
      <c r="AV209" s="20">
        <v>1594.3800000000047</v>
      </c>
      <c r="AW209" s="20">
        <v>439.83999999999651</v>
      </c>
      <c r="AX209" s="22">
        <v>2202.8999999999651</v>
      </c>
      <c r="AZ209" s="21">
        <f t="array" ref="AZ209">SUM(IF(YEAR($C$5:$AX$5)=AZ$5,$C209:$AX209))</f>
        <v>12174.050000000105</v>
      </c>
      <c r="BA209" s="20">
        <f t="array" ref="BA209">SUM(IF(YEAR($C$5:$AX$5)=BA$5,$C209:$AX209))</f>
        <v>13297.899999999994</v>
      </c>
      <c r="BB209" s="20">
        <f t="array" ref="BB209">SUM(IF(YEAR($C$5:$AX$5)=BB$5,$C209:$AX209))</f>
        <v>10311.089999999967</v>
      </c>
      <c r="BC209" s="22">
        <f t="array" ref="BC209">SUM(IF(YEAR($C$5:$AX$5)=BC$5,$C209:$AX209))</f>
        <v>19039.420000000013</v>
      </c>
      <c r="BE209" s="21">
        <f t="shared" si="23"/>
        <v>14047.880000000092</v>
      </c>
      <c r="BF209" s="20">
        <f t="shared" si="24"/>
        <v>9713.6599999999744</v>
      </c>
      <c r="BG209" s="22">
        <f t="shared" si="25"/>
        <v>13101.639999999956</v>
      </c>
    </row>
    <row r="210" spans="2:59" s="16" customFormat="1">
      <c r="B210" s="17">
        <v>58426</v>
      </c>
      <c r="C210" s="20">
        <v>4212.1399999999849</v>
      </c>
      <c r="D210" s="20">
        <v>4264.0999999999767</v>
      </c>
      <c r="E210" s="20">
        <v>3498.2200000000012</v>
      </c>
      <c r="F210" s="20">
        <v>2253.3500000000058</v>
      </c>
      <c r="G210" s="20">
        <v>2290.1999999999825</v>
      </c>
      <c r="H210" s="20">
        <v>1804.3699999999953</v>
      </c>
      <c r="I210" s="20">
        <v>2203.5000000000291</v>
      </c>
      <c r="J210" s="20">
        <v>1374.9200000000128</v>
      </c>
      <c r="K210" s="20">
        <v>3002.8600000000151</v>
      </c>
      <c r="L210" s="20">
        <v>2972.7400000000198</v>
      </c>
      <c r="M210" s="20">
        <v>3827.929999999993</v>
      </c>
      <c r="N210" s="20">
        <v>8081.0099999999802</v>
      </c>
      <c r="O210" s="20">
        <v>8508.3499999999767</v>
      </c>
      <c r="P210" s="20">
        <v>4898.5699999999779</v>
      </c>
      <c r="Q210" s="20">
        <v>2212.0699999999779</v>
      </c>
      <c r="R210" s="20">
        <v>1319.1500000000233</v>
      </c>
      <c r="S210" s="20">
        <v>2233.5400000000081</v>
      </c>
      <c r="T210" s="20">
        <v>3805.7200000000303</v>
      </c>
      <c r="U210" s="20">
        <v>3280.1000000000058</v>
      </c>
      <c r="V210" s="20">
        <v>3046.5499999999884</v>
      </c>
      <c r="W210" s="20">
        <v>3377.4799999999814</v>
      </c>
      <c r="X210" s="20">
        <v>2742.9800000000105</v>
      </c>
      <c r="Y210" s="20">
        <v>2963.5200000000186</v>
      </c>
      <c r="Z210" s="20">
        <v>11667.22000000003</v>
      </c>
      <c r="AA210" s="20">
        <v>2307.9499999999825</v>
      </c>
      <c r="AB210" s="20">
        <v>3872.8600000000151</v>
      </c>
      <c r="AC210" s="20">
        <v>4104.0899999999674</v>
      </c>
      <c r="AD210" s="20">
        <v>1543.6800000000221</v>
      </c>
      <c r="AE210" s="20">
        <v>3522.0099999999802</v>
      </c>
      <c r="AF210" s="20">
        <v>2808.9499999999825</v>
      </c>
      <c r="AG210" s="20">
        <v>2299.8999999999942</v>
      </c>
      <c r="AH210" s="20">
        <v>2440.5</v>
      </c>
      <c r="AI210" s="20">
        <v>2537.8300000000163</v>
      </c>
      <c r="AJ210" s="20">
        <v>2492.8399999999965</v>
      </c>
      <c r="AK210" s="20">
        <v>3001.070000000007</v>
      </c>
      <c r="AL210" s="20">
        <v>7122.5899999999965</v>
      </c>
      <c r="AM210" s="20">
        <v>3103.8999999999942</v>
      </c>
      <c r="AN210" s="20">
        <v>2087.5200000000186</v>
      </c>
      <c r="AO210" s="20">
        <v>2536.7600000000093</v>
      </c>
      <c r="AP210" s="20">
        <v>1710.1399999999849</v>
      </c>
      <c r="AQ210" s="20">
        <v>2770.8800000000047</v>
      </c>
      <c r="AR210" s="20">
        <v>3833.0899999999674</v>
      </c>
      <c r="AS210" s="20">
        <v>2158.2000000000116</v>
      </c>
      <c r="AT210" s="20">
        <v>3321.2999999999884</v>
      </c>
      <c r="AU210" s="20">
        <v>3562.1899999999732</v>
      </c>
      <c r="AV210" s="20">
        <v>3638.2600000000093</v>
      </c>
      <c r="AW210" s="20">
        <v>4344.1300000000047</v>
      </c>
      <c r="AX210" s="22">
        <v>7632.6499999999942</v>
      </c>
      <c r="AZ210" s="21">
        <f t="array" ref="AZ210">SUM(IF(YEAR($C$5:$AX$5)=AZ$5,$C210:$AX210))</f>
        <v>39785.339999999997</v>
      </c>
      <c r="BA210" s="20">
        <f t="array" ref="BA210">SUM(IF(YEAR($C$5:$AX$5)=BA$5,$C210:$AX210))</f>
        <v>50055.250000000029</v>
      </c>
      <c r="BB210" s="20">
        <f t="array" ref="BB210">SUM(IF(YEAR($C$5:$AX$5)=BB$5,$C210:$AX210))</f>
        <v>38054.26999999996</v>
      </c>
      <c r="BC210" s="22">
        <f t="array" ref="BC210">SUM(IF(YEAR($C$5:$AX$5)=BC$5,$C210:$AX210))</f>
        <v>40699.01999999996</v>
      </c>
      <c r="BE210" s="21">
        <f t="shared" si="23"/>
        <v>42439.010000000009</v>
      </c>
      <c r="BF210" s="20">
        <f t="shared" si="24"/>
        <v>46234.160000000033</v>
      </c>
      <c r="BG210" s="22">
        <f t="shared" si="25"/>
        <v>34912.880000000005</v>
      </c>
    </row>
    <row r="211" spans="2:59" s="16" customFormat="1">
      <c r="B211" s="17">
        <v>58433</v>
      </c>
      <c r="C211" s="20">
        <v>22.361786000000002</v>
      </c>
      <c r="D211" s="20">
        <v>0</v>
      </c>
      <c r="E211" s="20">
        <v>0</v>
      </c>
      <c r="F211" s="20">
        <v>0</v>
      </c>
      <c r="G211" s="20">
        <v>0</v>
      </c>
      <c r="H211" s="20">
        <v>0</v>
      </c>
      <c r="I211" s="20">
        <v>78.787982</v>
      </c>
      <c r="J211" s="20">
        <v>39.393993000000009</v>
      </c>
      <c r="K211" s="20">
        <v>0</v>
      </c>
      <c r="L211" s="20">
        <v>0</v>
      </c>
      <c r="M211" s="20">
        <v>0</v>
      </c>
      <c r="N211" s="20">
        <v>0</v>
      </c>
      <c r="O211" s="20">
        <v>0</v>
      </c>
      <c r="P211" s="20">
        <v>0</v>
      </c>
      <c r="Q211" s="20">
        <v>0</v>
      </c>
      <c r="R211" s="20">
        <v>0</v>
      </c>
      <c r="S211" s="20">
        <v>0</v>
      </c>
      <c r="T211" s="20">
        <v>0</v>
      </c>
      <c r="U211" s="20">
        <v>341.18171999999998</v>
      </c>
      <c r="V211" s="20">
        <v>98.48502000000002</v>
      </c>
      <c r="W211" s="20">
        <v>0</v>
      </c>
      <c r="X211" s="20">
        <v>0</v>
      </c>
      <c r="Y211" s="20">
        <v>0</v>
      </c>
      <c r="Z211" s="20">
        <v>0</v>
      </c>
      <c r="AA211" s="20">
        <v>28.800505999999992</v>
      </c>
      <c r="AB211" s="20">
        <v>0</v>
      </c>
      <c r="AC211" s="20">
        <v>0</v>
      </c>
      <c r="AD211" s="20">
        <v>0</v>
      </c>
      <c r="AE211" s="20">
        <v>0</v>
      </c>
      <c r="AF211" s="20">
        <v>0</v>
      </c>
      <c r="AG211" s="20">
        <v>265.65403999999995</v>
      </c>
      <c r="AH211" s="20">
        <v>269.92671999999993</v>
      </c>
      <c r="AI211" s="20">
        <v>0</v>
      </c>
      <c r="AJ211" s="20">
        <v>0</v>
      </c>
      <c r="AK211" s="20">
        <v>0</v>
      </c>
      <c r="AL211" s="20">
        <v>0</v>
      </c>
      <c r="AM211" s="20">
        <v>0</v>
      </c>
      <c r="AN211" s="20">
        <v>0</v>
      </c>
      <c r="AO211" s="20">
        <v>0</v>
      </c>
      <c r="AP211" s="20">
        <v>0</v>
      </c>
      <c r="AQ211" s="20">
        <v>0</v>
      </c>
      <c r="AR211" s="20">
        <v>0</v>
      </c>
      <c r="AS211" s="20">
        <v>348.89204000000001</v>
      </c>
      <c r="AT211" s="20">
        <v>247.91710999999998</v>
      </c>
      <c r="AU211" s="20">
        <v>0</v>
      </c>
      <c r="AV211" s="20">
        <v>0</v>
      </c>
      <c r="AW211" s="20">
        <v>0</v>
      </c>
      <c r="AX211" s="22">
        <v>0</v>
      </c>
      <c r="AZ211" s="21">
        <f t="array" ref="AZ211">SUM(IF(YEAR($C$5:$AX$5)=AZ$5,$C211:$AX211))</f>
        <v>140.54376100000002</v>
      </c>
      <c r="BA211" s="20">
        <f t="array" ref="BA211">SUM(IF(YEAR($C$5:$AX$5)=BA$5,$C211:$AX211))</f>
        <v>439.66674</v>
      </c>
      <c r="BB211" s="20">
        <f t="array" ref="BB211">SUM(IF(YEAR($C$5:$AX$5)=BB$5,$C211:$AX211))</f>
        <v>564.38126599999987</v>
      </c>
      <c r="BC211" s="22">
        <f t="array" ref="BC211">SUM(IF(YEAR($C$5:$AX$5)=BC$5,$C211:$AX211))</f>
        <v>596.80915000000005</v>
      </c>
      <c r="BE211" s="21">
        <f t="shared" si="23"/>
        <v>118.18197500000001</v>
      </c>
      <c r="BF211" s="20">
        <f t="shared" si="24"/>
        <v>468.46724599999999</v>
      </c>
      <c r="BG211" s="22">
        <f t="shared" si="25"/>
        <v>535.58075999999983</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0</v>
      </c>
      <c r="BA212" s="20">
        <f t="array" ref="BA212">SUM(IF(YEAR($C$5:$AX$5)=BA$5,$C212:$AX212))</f>
        <v>0</v>
      </c>
      <c r="BB212" s="20">
        <f t="array" ref="BB212">SUM(IF(YEAR($C$5:$AX$5)=BB$5,$C212:$AX212))</f>
        <v>0</v>
      </c>
      <c r="BC212" s="22">
        <f t="array" ref="BC212">SUM(IF(YEAR($C$5:$AX$5)=BC$5,$C212:$AX212))</f>
        <v>0</v>
      </c>
      <c r="BE212" s="21">
        <f t="shared" si="23"/>
        <v>0</v>
      </c>
      <c r="BF212" s="20">
        <f t="shared" si="24"/>
        <v>0</v>
      </c>
      <c r="BG212" s="22">
        <f t="shared" si="25"/>
        <v>0</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1.0000000002037268E-3</v>
      </c>
      <c r="BC215" s="22">
        <f t="array" ref="BC215">SUM(IF(YEAR($C$5:$AX$5)=BC$5,$C215:$AX215))</f>
        <v>0</v>
      </c>
      <c r="BE215" s="21">
        <f t="shared" si="23"/>
        <v>0</v>
      </c>
      <c r="BF215" s="20">
        <f t="shared" si="24"/>
        <v>0</v>
      </c>
      <c r="BG215" s="22">
        <f t="shared" si="25"/>
        <v>1.0000000002037268E-3</v>
      </c>
    </row>
    <row r="216" spans="2:59" s="16" customFormat="1">
      <c r="B216" s="17">
        <v>58714</v>
      </c>
      <c r="C216" s="20">
        <v>24.508649999999989</v>
      </c>
      <c r="D216" s="20">
        <v>12.245309999999996</v>
      </c>
      <c r="E216" s="20">
        <v>0</v>
      </c>
      <c r="F216" s="20">
        <v>0</v>
      </c>
      <c r="G216" s="20">
        <v>0</v>
      </c>
      <c r="H216" s="20">
        <v>60.932610000000039</v>
      </c>
      <c r="I216" s="20">
        <v>24.514499999999998</v>
      </c>
      <c r="J216" s="20">
        <v>-51.492100000000164</v>
      </c>
      <c r="K216" s="20">
        <v>0</v>
      </c>
      <c r="L216" s="20">
        <v>0</v>
      </c>
      <c r="M216" s="20">
        <v>0</v>
      </c>
      <c r="N216" s="20">
        <v>0</v>
      </c>
      <c r="O216" s="20">
        <v>0</v>
      </c>
      <c r="P216" s="20">
        <v>-2.4499220000000008</v>
      </c>
      <c r="Q216" s="20">
        <v>0</v>
      </c>
      <c r="R216" s="20">
        <v>0</v>
      </c>
      <c r="S216" s="20">
        <v>36.12939999999999</v>
      </c>
      <c r="T216" s="20">
        <v>22.062619999999981</v>
      </c>
      <c r="U216" s="20">
        <v>59.710900000000038</v>
      </c>
      <c r="V216" s="20">
        <v>34.320000000000164</v>
      </c>
      <c r="W216" s="20">
        <v>12.198149999999998</v>
      </c>
      <c r="X216" s="20">
        <v>11.998550000000023</v>
      </c>
      <c r="Y216" s="20">
        <v>0</v>
      </c>
      <c r="Z216" s="20">
        <v>0</v>
      </c>
      <c r="AA216" s="20">
        <v>12.25530000000002</v>
      </c>
      <c r="AB216" s="20">
        <v>12.251214999999998</v>
      </c>
      <c r="AC216" s="20">
        <v>0</v>
      </c>
      <c r="AD216" s="20">
        <v>47.586220000000012</v>
      </c>
      <c r="AE216" s="20">
        <v>47.85114999999999</v>
      </c>
      <c r="AF216" s="20">
        <v>85.789999999999964</v>
      </c>
      <c r="AG216" s="20">
        <v>121.70629999999937</v>
      </c>
      <c r="AH216" s="20">
        <v>17.915400000000318</v>
      </c>
      <c r="AI216" s="20">
        <v>36.362300000000005</v>
      </c>
      <c r="AJ216" s="20">
        <v>72.292050000000017</v>
      </c>
      <c r="AK216" s="20">
        <v>0</v>
      </c>
      <c r="AL216" s="20">
        <v>12.254065000000001</v>
      </c>
      <c r="AM216" s="20">
        <v>-1.2158699999999953</v>
      </c>
      <c r="AN216" s="20">
        <v>0</v>
      </c>
      <c r="AO216" s="20">
        <v>12.075500000000005</v>
      </c>
      <c r="AP216" s="20">
        <v>102.36050000000012</v>
      </c>
      <c r="AQ216" s="20">
        <v>59.912299999999988</v>
      </c>
      <c r="AR216" s="20">
        <v>61.282500000000141</v>
      </c>
      <c r="AS216" s="20">
        <v>99.293599999999969</v>
      </c>
      <c r="AT216" s="20">
        <v>70.377500000000055</v>
      </c>
      <c r="AU216" s="20">
        <v>-6.4150200000000268</v>
      </c>
      <c r="AV216" s="20">
        <v>31.302909999999997</v>
      </c>
      <c r="AW216" s="20">
        <v>12.11545000000001</v>
      </c>
      <c r="AX216" s="22">
        <v>49.011000000000003</v>
      </c>
      <c r="AZ216" s="21">
        <f t="array" ref="AZ216">SUM(IF(YEAR($C$5:$AX$5)=AZ$5,$C216:$AX216))</f>
        <v>70.708969999999852</v>
      </c>
      <c r="BA216" s="20">
        <f t="array" ref="BA216">SUM(IF(YEAR($C$5:$AX$5)=BA$5,$C216:$AX216))</f>
        <v>173.96969800000019</v>
      </c>
      <c r="BB216" s="20">
        <f t="array" ref="BB216">SUM(IF(YEAR($C$5:$AX$5)=BB$5,$C216:$AX216))</f>
        <v>466.26399999999973</v>
      </c>
      <c r="BC216" s="22">
        <f t="array" ref="BC216">SUM(IF(YEAR($C$5:$AX$5)=BC$5,$C216:$AX216))</f>
        <v>490.10037000000028</v>
      </c>
      <c r="BE216" s="21">
        <f t="shared" si="23"/>
        <v>67.634487999999862</v>
      </c>
      <c r="BF216" s="20">
        <f t="shared" si="24"/>
        <v>260.23410500000023</v>
      </c>
      <c r="BG216" s="22">
        <f t="shared" si="25"/>
        <v>519.45254499999976</v>
      </c>
    </row>
    <row r="217" spans="2:59" s="16" customFormat="1">
      <c r="B217" s="17">
        <v>58715</v>
      </c>
      <c r="C217" s="20">
        <v>0</v>
      </c>
      <c r="D217" s="20">
        <v>11.543649999999996</v>
      </c>
      <c r="E217" s="20">
        <v>0</v>
      </c>
      <c r="F217" s="20">
        <v>0</v>
      </c>
      <c r="G217" s="20">
        <v>0</v>
      </c>
      <c r="H217" s="20">
        <v>0</v>
      </c>
      <c r="I217" s="20">
        <v>51.222499999999968</v>
      </c>
      <c r="J217" s="20">
        <v>92.726499999999987</v>
      </c>
      <c r="K217" s="20">
        <v>0</v>
      </c>
      <c r="L217" s="20">
        <v>0</v>
      </c>
      <c r="M217" s="20">
        <v>0</v>
      </c>
      <c r="N217" s="20">
        <v>0</v>
      </c>
      <c r="O217" s="20">
        <v>0</v>
      </c>
      <c r="P217" s="20">
        <v>0</v>
      </c>
      <c r="Q217" s="20">
        <v>0</v>
      </c>
      <c r="R217" s="20">
        <v>0</v>
      </c>
      <c r="S217" s="20">
        <v>0</v>
      </c>
      <c r="T217" s="20">
        <v>0</v>
      </c>
      <c r="U217" s="20">
        <v>-40.978000000000065</v>
      </c>
      <c r="V217" s="20">
        <v>-10.30295000000001</v>
      </c>
      <c r="W217" s="20">
        <v>0</v>
      </c>
      <c r="X217" s="20">
        <v>0</v>
      </c>
      <c r="Y217" s="20">
        <v>0</v>
      </c>
      <c r="Z217" s="20">
        <v>0</v>
      </c>
      <c r="AA217" s="20">
        <v>23.348600000000005</v>
      </c>
      <c r="AB217" s="20">
        <v>2.7755535</v>
      </c>
      <c r="AC217" s="20">
        <v>0</v>
      </c>
      <c r="AD217" s="20">
        <v>0</v>
      </c>
      <c r="AE217" s="20">
        <v>0</v>
      </c>
      <c r="AF217" s="20">
        <v>0</v>
      </c>
      <c r="AG217" s="20">
        <v>0.16819999999984248</v>
      </c>
      <c r="AH217" s="20">
        <v>-30.837999999999965</v>
      </c>
      <c r="AI217" s="20">
        <v>0</v>
      </c>
      <c r="AJ217" s="20">
        <v>0</v>
      </c>
      <c r="AK217" s="20">
        <v>0</v>
      </c>
      <c r="AL217" s="20">
        <v>0</v>
      </c>
      <c r="AM217" s="20">
        <v>-11.675600000000003</v>
      </c>
      <c r="AN217" s="20">
        <v>34.637169999999998</v>
      </c>
      <c r="AO217" s="20">
        <v>0</v>
      </c>
      <c r="AP217" s="20">
        <v>0</v>
      </c>
      <c r="AQ217" s="20">
        <v>0</v>
      </c>
      <c r="AR217" s="20">
        <v>10.360890000000005</v>
      </c>
      <c r="AS217" s="20">
        <v>24.18509999999992</v>
      </c>
      <c r="AT217" s="20">
        <v>20.605999999999995</v>
      </c>
      <c r="AU217" s="20">
        <v>0</v>
      </c>
      <c r="AV217" s="20">
        <v>0</v>
      </c>
      <c r="AW217" s="20">
        <v>0</v>
      </c>
      <c r="AX217" s="22">
        <v>0</v>
      </c>
      <c r="AZ217" s="21">
        <f t="array" ref="AZ217">SUM(IF(YEAR($C$5:$AX$5)=AZ$5,$C217:$AX217))</f>
        <v>155.49264999999997</v>
      </c>
      <c r="BA217" s="20">
        <f t="array" ref="BA217">SUM(IF(YEAR($C$5:$AX$5)=BA$5,$C217:$AX217))</f>
        <v>-51.280950000000075</v>
      </c>
      <c r="BB217" s="20">
        <f t="array" ref="BB217">SUM(IF(YEAR($C$5:$AX$5)=BB$5,$C217:$AX217))</f>
        <v>-4.5456465000001174</v>
      </c>
      <c r="BC217" s="22">
        <f t="array" ref="BC217">SUM(IF(YEAR($C$5:$AX$5)=BC$5,$C217:$AX217))</f>
        <v>78.113559999999922</v>
      </c>
      <c r="BE217" s="21">
        <f t="shared" si="23"/>
        <v>143.94899999999996</v>
      </c>
      <c r="BF217" s="20">
        <f t="shared" si="24"/>
        <v>-25.15679650000007</v>
      </c>
      <c r="BG217" s="22">
        <f t="shared" si="25"/>
        <v>-7.7082300000001283</v>
      </c>
    </row>
    <row r="218" spans="2:59" s="16" customFormat="1">
      <c r="B218" s="17">
        <v>58811</v>
      </c>
      <c r="C218" s="20">
        <v>11.673350000000028</v>
      </c>
      <c r="D218" s="20">
        <v>0</v>
      </c>
      <c r="E218" s="20">
        <v>0</v>
      </c>
      <c r="F218" s="20">
        <v>0</v>
      </c>
      <c r="G218" s="20">
        <v>0</v>
      </c>
      <c r="H218" s="20">
        <v>0</v>
      </c>
      <c r="I218" s="20">
        <v>56.272800000000075</v>
      </c>
      <c r="J218" s="20">
        <v>10.302900000000022</v>
      </c>
      <c r="K218" s="20">
        <v>0</v>
      </c>
      <c r="L218" s="20">
        <v>0</v>
      </c>
      <c r="M218" s="20">
        <v>0</v>
      </c>
      <c r="N218" s="20">
        <v>0</v>
      </c>
      <c r="O218" s="20">
        <v>0</v>
      </c>
      <c r="P218" s="20">
        <v>0</v>
      </c>
      <c r="Q218" s="20">
        <v>0</v>
      </c>
      <c r="R218" s="20">
        <v>0</v>
      </c>
      <c r="S218" s="20">
        <v>0</v>
      </c>
      <c r="T218" s="20">
        <v>0</v>
      </c>
      <c r="U218" s="20">
        <v>50.644200000000069</v>
      </c>
      <c r="V218" s="20">
        <v>0</v>
      </c>
      <c r="W218" s="20">
        <v>0</v>
      </c>
      <c r="X218" s="20">
        <v>0</v>
      </c>
      <c r="Y218" s="20">
        <v>0</v>
      </c>
      <c r="Z218" s="20">
        <v>0</v>
      </c>
      <c r="AA218" s="20">
        <v>35.022899999999993</v>
      </c>
      <c r="AB218" s="20">
        <v>0</v>
      </c>
      <c r="AC218" s="20">
        <v>0</v>
      </c>
      <c r="AD218" s="20">
        <v>0</v>
      </c>
      <c r="AE218" s="20">
        <v>0</v>
      </c>
      <c r="AF218" s="20">
        <v>10.360164999999999</v>
      </c>
      <c r="AG218" s="20">
        <v>40.97849999999994</v>
      </c>
      <c r="AH218" s="20">
        <v>45.827600000000075</v>
      </c>
      <c r="AI218" s="20">
        <v>0</v>
      </c>
      <c r="AJ218" s="20">
        <v>0</v>
      </c>
      <c r="AK218" s="20">
        <v>0</v>
      </c>
      <c r="AL218" s="20">
        <v>0</v>
      </c>
      <c r="AM218" s="20">
        <v>-12.869830000000007</v>
      </c>
      <c r="AN218" s="20">
        <v>0</v>
      </c>
      <c r="AO218" s="20">
        <v>0</v>
      </c>
      <c r="AP218" s="20">
        <v>0</v>
      </c>
      <c r="AQ218" s="20">
        <v>0</v>
      </c>
      <c r="AR218" s="20">
        <v>0</v>
      </c>
      <c r="AS218" s="20">
        <v>30.733500000000049</v>
      </c>
      <c r="AT218" s="20">
        <v>-10.303000000000111</v>
      </c>
      <c r="AU218" s="20">
        <v>0</v>
      </c>
      <c r="AV218" s="20">
        <v>0</v>
      </c>
      <c r="AW218" s="20">
        <v>0</v>
      </c>
      <c r="AX218" s="22">
        <v>0</v>
      </c>
      <c r="AZ218" s="21">
        <f t="array" ref="AZ218">SUM(IF(YEAR($C$5:$AX$5)=AZ$5,$C218:$AX218))</f>
        <v>78.249050000000125</v>
      </c>
      <c r="BA218" s="20">
        <f t="array" ref="BA218">SUM(IF(YEAR($C$5:$AX$5)=BA$5,$C218:$AX218))</f>
        <v>50.644200000000069</v>
      </c>
      <c r="BB218" s="20">
        <f t="array" ref="BB218">SUM(IF(YEAR($C$5:$AX$5)=BB$5,$C218:$AX218))</f>
        <v>132.189165</v>
      </c>
      <c r="BC218" s="22">
        <f t="array" ref="BC218">SUM(IF(YEAR($C$5:$AX$5)=BC$5,$C218:$AX218))</f>
        <v>7.5606699999999307</v>
      </c>
      <c r="BE218" s="21">
        <f t="shared" si="23"/>
        <v>66.575700000000097</v>
      </c>
      <c r="BF218" s="20">
        <f t="shared" si="24"/>
        <v>85.667100000000062</v>
      </c>
      <c r="BG218" s="22">
        <f t="shared" si="25"/>
        <v>84.296435000000002</v>
      </c>
    </row>
    <row r="219" spans="2:59" s="16" customFormat="1">
      <c r="B219" s="17">
        <v>58813</v>
      </c>
      <c r="C219" s="20">
        <v>-9.9499700000000075</v>
      </c>
      <c r="D219" s="20">
        <v>7.4912200000000002</v>
      </c>
      <c r="E219" s="20">
        <v>0</v>
      </c>
      <c r="F219" s="20">
        <v>0</v>
      </c>
      <c r="G219" s="20">
        <v>0</v>
      </c>
      <c r="H219" s="20">
        <v>13.447973999999999</v>
      </c>
      <c r="I219" s="20">
        <v>76.453800000000115</v>
      </c>
      <c r="J219" s="20">
        <v>-13.372000000000071</v>
      </c>
      <c r="K219" s="20">
        <v>0</v>
      </c>
      <c r="L219" s="20">
        <v>0</v>
      </c>
      <c r="M219" s="20">
        <v>0</v>
      </c>
      <c r="N219" s="20">
        <v>0</v>
      </c>
      <c r="O219" s="20">
        <v>0</v>
      </c>
      <c r="P219" s="20">
        <v>0</v>
      </c>
      <c r="Q219" s="20">
        <v>0</v>
      </c>
      <c r="R219" s="20">
        <v>0</v>
      </c>
      <c r="S219" s="20">
        <v>0</v>
      </c>
      <c r="T219" s="20">
        <v>40.343900000000005</v>
      </c>
      <c r="U219" s="20">
        <v>49.309600000000046</v>
      </c>
      <c r="V219" s="20">
        <v>-12.372200000000021</v>
      </c>
      <c r="W219" s="20">
        <v>0</v>
      </c>
      <c r="X219" s="20">
        <v>0</v>
      </c>
      <c r="Y219" s="20">
        <v>0</v>
      </c>
      <c r="Z219" s="20">
        <v>0</v>
      </c>
      <c r="AA219" s="20">
        <v>18.940016000000021</v>
      </c>
      <c r="AB219" s="20">
        <v>0</v>
      </c>
      <c r="AC219" s="20">
        <v>0</v>
      </c>
      <c r="AD219" s="20">
        <v>0</v>
      </c>
      <c r="AE219" s="20">
        <v>4.8706519999999998</v>
      </c>
      <c r="AF219" s="20">
        <v>36.201213000000024</v>
      </c>
      <c r="AG219" s="20">
        <v>52.016300000000001</v>
      </c>
      <c r="AH219" s="20">
        <v>43.459299999999985</v>
      </c>
      <c r="AI219" s="20">
        <v>6.7849800000000045</v>
      </c>
      <c r="AJ219" s="20">
        <v>0</v>
      </c>
      <c r="AK219" s="20">
        <v>0</v>
      </c>
      <c r="AL219" s="20">
        <v>0</v>
      </c>
      <c r="AM219" s="20">
        <v>-7.5768599999999964</v>
      </c>
      <c r="AN219" s="20">
        <v>11.23885000000001</v>
      </c>
      <c r="AO219" s="20">
        <v>7.2129180000000002</v>
      </c>
      <c r="AP219" s="20">
        <v>20.640960000000007</v>
      </c>
      <c r="AQ219" s="20">
        <v>26.860271999999998</v>
      </c>
      <c r="AR219" s="20">
        <v>20.171000000000049</v>
      </c>
      <c r="AS219" s="20">
        <v>50.672000000000025</v>
      </c>
      <c r="AT219" s="20">
        <v>26.744100000000117</v>
      </c>
      <c r="AU219" s="20">
        <v>0</v>
      </c>
      <c r="AV219" s="20">
        <v>20.704940000000001</v>
      </c>
      <c r="AW219" s="20">
        <v>0</v>
      </c>
      <c r="AX219" s="22">
        <v>0</v>
      </c>
      <c r="AZ219" s="21">
        <f t="array" ref="AZ219">SUM(IF(YEAR($C$5:$AX$5)=AZ$5,$C219:$AX219))</f>
        <v>74.071024000000037</v>
      </c>
      <c r="BA219" s="20">
        <f t="array" ref="BA219">SUM(IF(YEAR($C$5:$AX$5)=BA$5,$C219:$AX219))</f>
        <v>77.28130000000003</v>
      </c>
      <c r="BB219" s="20">
        <f t="array" ref="BB219">SUM(IF(YEAR($C$5:$AX$5)=BB$5,$C219:$AX219))</f>
        <v>162.27246100000002</v>
      </c>
      <c r="BC219" s="22">
        <f t="array" ref="BC219">SUM(IF(YEAR($C$5:$AX$5)=BC$5,$C219:$AX219))</f>
        <v>176.66818000000021</v>
      </c>
      <c r="BE219" s="21">
        <f t="shared" si="23"/>
        <v>76.529774000000046</v>
      </c>
      <c r="BF219" s="20">
        <f t="shared" si="24"/>
        <v>101.09196800000007</v>
      </c>
      <c r="BG219" s="22">
        <f t="shared" si="25"/>
        <v>196.83793300000002</v>
      </c>
    </row>
    <row r="220" spans="2:59" s="16" customFormat="1">
      <c r="B220" s="17">
        <v>58818</v>
      </c>
      <c r="C220" s="20">
        <v>-11.363100000000003</v>
      </c>
      <c r="D220" s="20">
        <v>7.4912199999999984</v>
      </c>
      <c r="E220" s="20">
        <v>0</v>
      </c>
      <c r="F220" s="20">
        <v>0</v>
      </c>
      <c r="G220" s="20">
        <v>0</v>
      </c>
      <c r="H220" s="20">
        <v>13.447973999999999</v>
      </c>
      <c r="I220" s="20">
        <v>69.805600000000027</v>
      </c>
      <c r="J220" s="20">
        <v>-4.9865999999999531</v>
      </c>
      <c r="K220" s="20">
        <v>0</v>
      </c>
      <c r="L220" s="20">
        <v>0</v>
      </c>
      <c r="M220" s="20">
        <v>0</v>
      </c>
      <c r="N220" s="20">
        <v>0</v>
      </c>
      <c r="O220" s="20">
        <v>0</v>
      </c>
      <c r="P220" s="20">
        <v>-10.454650000000001</v>
      </c>
      <c r="Q220" s="20">
        <v>0</v>
      </c>
      <c r="R220" s="20">
        <v>0</v>
      </c>
      <c r="S220" s="20">
        <v>0</v>
      </c>
      <c r="T220" s="20">
        <v>40.343900000000005</v>
      </c>
      <c r="U220" s="20">
        <v>59.833200000000033</v>
      </c>
      <c r="V220" s="20">
        <v>-14.788200000000074</v>
      </c>
      <c r="W220" s="20">
        <v>0</v>
      </c>
      <c r="X220" s="20">
        <v>0</v>
      </c>
      <c r="Y220" s="20">
        <v>0</v>
      </c>
      <c r="Z220" s="20">
        <v>0</v>
      </c>
      <c r="AA220" s="20">
        <v>11.364015999999992</v>
      </c>
      <c r="AB220" s="20">
        <v>3.74742</v>
      </c>
      <c r="AC220" s="20">
        <v>0</v>
      </c>
      <c r="AD220" s="20">
        <v>0</v>
      </c>
      <c r="AE220" s="20">
        <v>6.7040379999999997</v>
      </c>
      <c r="AF220" s="20">
        <v>30.254430000000013</v>
      </c>
      <c r="AG220" s="20">
        <v>59.833500000000186</v>
      </c>
      <c r="AH220" s="20">
        <v>30.087300000000141</v>
      </c>
      <c r="AI220" s="20">
        <v>6.7849799999999902</v>
      </c>
      <c r="AJ220" s="20">
        <v>0</v>
      </c>
      <c r="AK220" s="20">
        <v>0</v>
      </c>
      <c r="AL220" s="20">
        <v>0</v>
      </c>
      <c r="AM220" s="20">
        <v>-23.504379999999983</v>
      </c>
      <c r="AN220" s="20">
        <v>2.9340699999999913</v>
      </c>
      <c r="AO220" s="20">
        <v>7.2129180000000002</v>
      </c>
      <c r="AP220" s="20">
        <v>20.640960000000007</v>
      </c>
      <c r="AQ220" s="20">
        <v>26.860271999999998</v>
      </c>
      <c r="AR220" s="20">
        <v>20.170999999999992</v>
      </c>
      <c r="AS220" s="20">
        <v>45.2828999999997</v>
      </c>
      <c r="AT220" s="20">
        <v>32.774199999999837</v>
      </c>
      <c r="AU220" s="20">
        <v>0</v>
      </c>
      <c r="AV220" s="20">
        <v>20.704940000000001</v>
      </c>
      <c r="AW220" s="20">
        <v>0</v>
      </c>
      <c r="AX220" s="22">
        <v>0</v>
      </c>
      <c r="AZ220" s="21">
        <f t="array" ref="AZ220">SUM(IF(YEAR($C$5:$AX$5)=AZ$5,$C220:$AX220))</f>
        <v>74.395094000000071</v>
      </c>
      <c r="BA220" s="20">
        <f t="array" ref="BA220">SUM(IF(YEAR($C$5:$AX$5)=BA$5,$C220:$AX220))</f>
        <v>74.934249999999963</v>
      </c>
      <c r="BB220" s="20">
        <f t="array" ref="BB220">SUM(IF(YEAR($C$5:$AX$5)=BB$5,$C220:$AX220))</f>
        <v>148.77568400000033</v>
      </c>
      <c r="BC220" s="22">
        <f t="array" ref="BC220">SUM(IF(YEAR($C$5:$AX$5)=BC$5,$C220:$AX220))</f>
        <v>153.07687999999953</v>
      </c>
      <c r="BE220" s="21">
        <f t="shared" si="23"/>
        <v>67.812324000000075</v>
      </c>
      <c r="BF220" s="20">
        <f t="shared" si="24"/>
        <v>107.20437399999996</v>
      </c>
      <c r="BG220" s="22">
        <f t="shared" si="25"/>
        <v>161.10405000000037</v>
      </c>
    </row>
    <row r="221" spans="2:59" s="16" customFormat="1">
      <c r="B221" s="17">
        <v>58821</v>
      </c>
      <c r="C221" s="20">
        <v>24.508649999999989</v>
      </c>
      <c r="D221" s="20">
        <v>12.245309999999996</v>
      </c>
      <c r="E221" s="20">
        <v>0</v>
      </c>
      <c r="F221" s="20">
        <v>0</v>
      </c>
      <c r="G221" s="20">
        <v>0</v>
      </c>
      <c r="H221" s="20">
        <v>59.11229000000003</v>
      </c>
      <c r="I221" s="20">
        <v>24.514499999999998</v>
      </c>
      <c r="J221" s="20">
        <v>-46.5771000000002</v>
      </c>
      <c r="K221" s="20">
        <v>0</v>
      </c>
      <c r="L221" s="20">
        <v>0</v>
      </c>
      <c r="M221" s="20">
        <v>0</v>
      </c>
      <c r="N221" s="20">
        <v>0</v>
      </c>
      <c r="O221" s="20">
        <v>0</v>
      </c>
      <c r="P221" s="20">
        <v>1.1731320000000025</v>
      </c>
      <c r="Q221" s="20">
        <v>0</v>
      </c>
      <c r="R221" s="20">
        <v>0</v>
      </c>
      <c r="S221" s="20">
        <v>36.12939999999999</v>
      </c>
      <c r="T221" s="20">
        <v>21.243239999999957</v>
      </c>
      <c r="U221" s="20">
        <v>57.626100000000406</v>
      </c>
      <c r="V221" s="20">
        <v>36.77139999999963</v>
      </c>
      <c r="W221" s="20">
        <v>12.198149999999998</v>
      </c>
      <c r="X221" s="20">
        <v>14.398260000000022</v>
      </c>
      <c r="Y221" s="20">
        <v>0</v>
      </c>
      <c r="Z221" s="20">
        <v>0</v>
      </c>
      <c r="AA221" s="20">
        <v>12.25530000000002</v>
      </c>
      <c r="AB221" s="20">
        <v>12.251214999999998</v>
      </c>
      <c r="AC221" s="20">
        <v>0</v>
      </c>
      <c r="AD221" s="20">
        <v>47.586220000000012</v>
      </c>
      <c r="AE221" s="20">
        <v>47.85114999999999</v>
      </c>
      <c r="AF221" s="20">
        <v>85.789999999999964</v>
      </c>
      <c r="AG221" s="20">
        <v>120.12009999999964</v>
      </c>
      <c r="AH221" s="20">
        <v>22.063000000000102</v>
      </c>
      <c r="AI221" s="20">
        <v>31.843549999999937</v>
      </c>
      <c r="AJ221" s="20">
        <v>72.292050000000017</v>
      </c>
      <c r="AK221" s="20">
        <v>0</v>
      </c>
      <c r="AL221" s="20">
        <v>12.254065000000001</v>
      </c>
      <c r="AM221" s="20">
        <v>-3.2444799999999532</v>
      </c>
      <c r="AN221" s="20">
        <v>0</v>
      </c>
      <c r="AO221" s="20">
        <v>13.090769999999992</v>
      </c>
      <c r="AP221" s="20">
        <v>98.049800000000118</v>
      </c>
      <c r="AQ221" s="20">
        <v>59.912299999999988</v>
      </c>
      <c r="AR221" s="20">
        <v>58.831200000000081</v>
      </c>
      <c r="AS221" s="20">
        <v>100.50849999999991</v>
      </c>
      <c r="AT221" s="20">
        <v>71.092000000000098</v>
      </c>
      <c r="AU221" s="20">
        <v>-2.4477899999999977</v>
      </c>
      <c r="AV221" s="20">
        <v>35.974550000000022</v>
      </c>
      <c r="AW221" s="20">
        <v>12.11545000000001</v>
      </c>
      <c r="AX221" s="22">
        <v>49.011000000000003</v>
      </c>
      <c r="AZ221" s="21">
        <f t="array" ref="AZ221">SUM(IF(YEAR($C$5:$AX$5)=AZ$5,$C221:$AX221))</f>
        <v>73.803649999999806</v>
      </c>
      <c r="BA221" s="20">
        <f t="array" ref="BA221">SUM(IF(YEAR($C$5:$AX$5)=BA$5,$C221:$AX221))</f>
        <v>179.539682</v>
      </c>
      <c r="BB221" s="20">
        <f t="array" ref="BB221">SUM(IF(YEAR($C$5:$AX$5)=BB$5,$C221:$AX221))</f>
        <v>464.30664999999971</v>
      </c>
      <c r="BC221" s="22">
        <f t="array" ref="BC221">SUM(IF(YEAR($C$5:$AX$5)=BC$5,$C221:$AX221))</f>
        <v>492.89330000000029</v>
      </c>
      <c r="BE221" s="21">
        <f t="shared" si="23"/>
        <v>74.352221999999813</v>
      </c>
      <c r="BF221" s="20">
        <f t="shared" si="24"/>
        <v>262.18103500000007</v>
      </c>
      <c r="BG221" s="22">
        <f t="shared" si="25"/>
        <v>512.17115499999977</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1.0000000002037268E-3</v>
      </c>
      <c r="BC223" s="22">
        <f t="array" ref="BC223">SUM(IF(YEAR($C$5:$AX$5)=BC$5,$C223:$AX223))</f>
        <v>1.0000000002037268E-3</v>
      </c>
      <c r="BE223" s="21">
        <f t="shared" si="23"/>
        <v>0</v>
      </c>
      <c r="BF223" s="20">
        <f t="shared" si="24"/>
        <v>0</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4.1674340000000001</v>
      </c>
      <c r="D227" s="20">
        <v>0</v>
      </c>
      <c r="E227" s="20">
        <v>0</v>
      </c>
      <c r="F227" s="20">
        <v>0</v>
      </c>
      <c r="G227" s="20">
        <v>0</v>
      </c>
      <c r="H227" s="20">
        <v>0</v>
      </c>
      <c r="I227" s="20">
        <v>9.9638999999999953</v>
      </c>
      <c r="J227" s="20">
        <v>9.236939999999997</v>
      </c>
      <c r="K227" s="20">
        <v>0</v>
      </c>
      <c r="L227" s="20">
        <v>0</v>
      </c>
      <c r="M227" s="20">
        <v>0</v>
      </c>
      <c r="N227" s="20">
        <v>0</v>
      </c>
      <c r="O227" s="20">
        <v>0</v>
      </c>
      <c r="P227" s="20">
        <v>0</v>
      </c>
      <c r="Q227" s="20">
        <v>0</v>
      </c>
      <c r="R227" s="20">
        <v>0</v>
      </c>
      <c r="S227" s="20">
        <v>0</v>
      </c>
      <c r="T227" s="20">
        <v>0</v>
      </c>
      <c r="U227" s="20">
        <v>34.900399999999991</v>
      </c>
      <c r="V227" s="20">
        <v>38.795099999999991</v>
      </c>
      <c r="W227" s="20">
        <v>0</v>
      </c>
      <c r="X227" s="20">
        <v>0</v>
      </c>
      <c r="Y227" s="20">
        <v>0</v>
      </c>
      <c r="Z227" s="20">
        <v>0</v>
      </c>
      <c r="AA227" s="20">
        <v>0</v>
      </c>
      <c r="AB227" s="20">
        <v>0</v>
      </c>
      <c r="AC227" s="20">
        <v>0</v>
      </c>
      <c r="AD227" s="20">
        <v>0</v>
      </c>
      <c r="AE227" s="20">
        <v>0</v>
      </c>
      <c r="AF227" s="20">
        <v>0</v>
      </c>
      <c r="AG227" s="20">
        <v>25.716000000000008</v>
      </c>
      <c r="AH227" s="20">
        <v>35.165300000000002</v>
      </c>
      <c r="AI227" s="20">
        <v>5.6592200000000004</v>
      </c>
      <c r="AJ227" s="20">
        <v>0</v>
      </c>
      <c r="AK227" s="20">
        <v>0</v>
      </c>
      <c r="AL227" s="20">
        <v>0</v>
      </c>
      <c r="AM227" s="20">
        <v>0</v>
      </c>
      <c r="AN227" s="20">
        <v>0</v>
      </c>
      <c r="AO227" s="20">
        <v>0</v>
      </c>
      <c r="AP227" s="20">
        <v>0</v>
      </c>
      <c r="AQ227" s="20">
        <v>0</v>
      </c>
      <c r="AR227" s="20">
        <v>1.8619680000000001</v>
      </c>
      <c r="AS227" s="20">
        <v>44.084699999999998</v>
      </c>
      <c r="AT227" s="20">
        <v>55.456499999999977</v>
      </c>
      <c r="AU227" s="20">
        <v>7.5403370000000001</v>
      </c>
      <c r="AV227" s="20">
        <v>0</v>
      </c>
      <c r="AW227" s="20">
        <v>0</v>
      </c>
      <c r="AX227" s="22">
        <v>0</v>
      </c>
      <c r="AZ227" s="21">
        <f t="array" ref="AZ227">SUM(IF(YEAR($C$5:$AX$5)=AZ$5,$C227:$AX227))</f>
        <v>23.368273999999992</v>
      </c>
      <c r="BA227" s="20">
        <f t="array" ref="BA227">SUM(IF(YEAR($C$5:$AX$5)=BA$5,$C227:$AX227))</f>
        <v>73.695499999999981</v>
      </c>
      <c r="BB227" s="20">
        <f t="array" ref="BB227">SUM(IF(YEAR($C$5:$AX$5)=BB$5,$C227:$AX227))</f>
        <v>66.540520000000015</v>
      </c>
      <c r="BC227" s="22">
        <f t="array" ref="BC227">SUM(IF(YEAR($C$5:$AX$5)=BC$5,$C227:$AX227))</f>
        <v>108.94350499999996</v>
      </c>
      <c r="BE227" s="21">
        <f t="shared" si="23"/>
        <v>19.200839999999992</v>
      </c>
      <c r="BF227" s="20">
        <f t="shared" si="24"/>
        <v>73.695499999999981</v>
      </c>
      <c r="BG227" s="22">
        <f t="shared" si="25"/>
        <v>66.540520000000015</v>
      </c>
    </row>
    <row r="228" spans="2:59" s="16" customFormat="1">
      <c r="B228" s="17">
        <v>59073</v>
      </c>
      <c r="C228" s="20">
        <v>650.11999999999898</v>
      </c>
      <c r="D228" s="20">
        <v>1216.9199999999983</v>
      </c>
      <c r="E228" s="20">
        <v>459.84999999999854</v>
      </c>
      <c r="F228" s="20">
        <v>173.60999999999694</v>
      </c>
      <c r="G228" s="20">
        <v>120.7400000000016</v>
      </c>
      <c r="H228" s="20">
        <v>-201.50999999999476</v>
      </c>
      <c r="I228" s="20">
        <v>156.80000000000291</v>
      </c>
      <c r="J228" s="20">
        <v>46.989999999997963</v>
      </c>
      <c r="K228" s="20">
        <v>2.1199999999953434</v>
      </c>
      <c r="L228" s="20">
        <v>-7.3300000000017462</v>
      </c>
      <c r="M228" s="20">
        <v>149.75</v>
      </c>
      <c r="N228" s="20">
        <v>825.81999999999971</v>
      </c>
      <c r="O228" s="20">
        <v>728</v>
      </c>
      <c r="P228" s="20">
        <v>812.42999999999665</v>
      </c>
      <c r="Q228" s="20">
        <v>155.80000000000291</v>
      </c>
      <c r="R228" s="20">
        <v>116.84999999999854</v>
      </c>
      <c r="S228" s="20">
        <v>-19.970000000001164</v>
      </c>
      <c r="T228" s="20">
        <v>-254.69999999999709</v>
      </c>
      <c r="U228" s="20">
        <v>71.159999999996217</v>
      </c>
      <c r="V228" s="20">
        <v>-125.41000000000349</v>
      </c>
      <c r="W228" s="20">
        <v>4.8300000000017462</v>
      </c>
      <c r="X228" s="20">
        <v>43.649999999994179</v>
      </c>
      <c r="Y228" s="20">
        <v>-185.49000000000524</v>
      </c>
      <c r="Z228" s="20">
        <v>-148.08000000000175</v>
      </c>
      <c r="AA228" s="20">
        <v>848.88999999999942</v>
      </c>
      <c r="AB228" s="20">
        <v>705.77999999999884</v>
      </c>
      <c r="AC228" s="20">
        <v>108.36999999999534</v>
      </c>
      <c r="AD228" s="20">
        <v>39.020000000000437</v>
      </c>
      <c r="AE228" s="20">
        <v>175.83000000000175</v>
      </c>
      <c r="AF228" s="20">
        <v>110.09000000000378</v>
      </c>
      <c r="AG228" s="20">
        <v>162.83000000000175</v>
      </c>
      <c r="AH228" s="20">
        <v>197.20999999999913</v>
      </c>
      <c r="AI228" s="20">
        <v>-100.68999999999505</v>
      </c>
      <c r="AJ228" s="20">
        <v>67.720000000001164</v>
      </c>
      <c r="AK228" s="20">
        <v>-166.80999999999767</v>
      </c>
      <c r="AL228" s="20">
        <v>-112.66000000000349</v>
      </c>
      <c r="AM228" s="20">
        <v>405.25</v>
      </c>
      <c r="AN228" s="20">
        <v>995.75</v>
      </c>
      <c r="AO228" s="20">
        <v>-15.030000000006112</v>
      </c>
      <c r="AP228" s="20">
        <v>87.040000000000873</v>
      </c>
      <c r="AQ228" s="20">
        <v>17.709999999999127</v>
      </c>
      <c r="AR228" s="20">
        <v>-64.630000000004657</v>
      </c>
      <c r="AS228" s="20">
        <v>-30.430000000000291</v>
      </c>
      <c r="AT228" s="20">
        <v>-114.09999999999854</v>
      </c>
      <c r="AU228" s="20">
        <v>-379.69999999999709</v>
      </c>
      <c r="AV228" s="20">
        <v>100.84999999999854</v>
      </c>
      <c r="AW228" s="20">
        <v>-169.45999999999913</v>
      </c>
      <c r="AX228" s="22">
        <v>-494.4800000000032</v>
      </c>
      <c r="AZ228" s="21">
        <f t="array" ref="AZ228">SUM(IF(YEAR($C$5:$AX$5)=AZ$5,$C228:$AX228))</f>
        <v>3593.8799999999937</v>
      </c>
      <c r="BA228" s="20">
        <f t="array" ref="BA228">SUM(IF(YEAR($C$5:$AX$5)=BA$5,$C228:$AX228))</f>
        <v>1199.0699999999815</v>
      </c>
      <c r="BB228" s="20">
        <f t="array" ref="BB228">SUM(IF(YEAR($C$5:$AX$5)=BB$5,$C228:$AX228))</f>
        <v>2035.5800000000054</v>
      </c>
      <c r="BC228" s="22">
        <f t="array" ref="BC228">SUM(IF(YEAR($C$5:$AX$5)=BC$5,$C228:$AX228))</f>
        <v>338.76999999998952</v>
      </c>
      <c r="BE228" s="21">
        <f t="shared" si="23"/>
        <v>2765.7499999999964</v>
      </c>
      <c r="BF228" s="20">
        <f t="shared" si="24"/>
        <v>1283.8499999999804</v>
      </c>
      <c r="BG228" s="22">
        <f t="shared" si="25"/>
        <v>1648.4100000000035</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9.9999999974897946E-5</v>
      </c>
      <c r="AS229" s="20">
        <v>0</v>
      </c>
      <c r="AT229" s="20">
        <v>0</v>
      </c>
      <c r="AU229" s="20">
        <v>0</v>
      </c>
      <c r="AV229" s="20">
        <v>0</v>
      </c>
      <c r="AW229" s="20">
        <v>0</v>
      </c>
      <c r="AX229" s="22">
        <v>0</v>
      </c>
      <c r="AZ229" s="21">
        <f t="array" ref="AZ229">SUM(IF(YEAR($C$5:$AX$5)=AZ$5,$C229:$AX229))</f>
        <v>3.0000000003838068E-4</v>
      </c>
      <c r="BA229" s="20">
        <f t="array" ref="BA229">SUM(IF(YEAR($C$5:$AX$5)=BA$5,$C229:$AX229))</f>
        <v>9.9999999974897946E-5</v>
      </c>
      <c r="BB229" s="20">
        <f t="array" ref="BB229">SUM(IF(YEAR($C$5:$AX$5)=BB$5,$C229:$AX229))</f>
        <v>0</v>
      </c>
      <c r="BC229" s="22">
        <f t="array" ref="BC229">SUM(IF(YEAR($C$5:$AX$5)=BC$5,$C229:$AX229))</f>
        <v>9.9999999974897946E-5</v>
      </c>
      <c r="BE229" s="21">
        <f t="shared" si="23"/>
        <v>3.0000000003838068E-4</v>
      </c>
      <c r="BF229" s="20">
        <f t="shared" si="24"/>
        <v>9.9999999974897946E-5</v>
      </c>
      <c r="BG229" s="22">
        <f t="shared" si="25"/>
        <v>0</v>
      </c>
    </row>
    <row r="230" spans="2:59" s="16" customFormat="1">
      <c r="B230" s="17">
        <v>59220</v>
      </c>
      <c r="C230" s="20">
        <v>6311.7000000000116</v>
      </c>
      <c r="D230" s="20">
        <v>5179.25</v>
      </c>
      <c r="E230" s="20">
        <v>2898.5</v>
      </c>
      <c r="F230" s="20">
        <v>3448.2999999999884</v>
      </c>
      <c r="G230" s="20">
        <v>16507.400000000009</v>
      </c>
      <c r="H230" s="20">
        <v>23927.5</v>
      </c>
      <c r="I230" s="20">
        <v>16958.5</v>
      </c>
      <c r="J230" s="20">
        <v>23411.100000000006</v>
      </c>
      <c r="K230" s="20">
        <v>16727.5</v>
      </c>
      <c r="L230" s="20">
        <v>13892.199999999983</v>
      </c>
      <c r="M230" s="20">
        <v>6942.1000000000058</v>
      </c>
      <c r="N230" s="20">
        <v>7047</v>
      </c>
      <c r="O230" s="20">
        <v>5503.6999999999825</v>
      </c>
      <c r="P230" s="20">
        <v>6489.3000000000029</v>
      </c>
      <c r="Q230" s="20">
        <v>4165.7000000000116</v>
      </c>
      <c r="R230" s="20">
        <v>7198.0999999999767</v>
      </c>
      <c r="S230" s="20">
        <v>27889.899999999994</v>
      </c>
      <c r="T230" s="20">
        <v>25315.199999999983</v>
      </c>
      <c r="U230" s="20">
        <v>23928.200000000012</v>
      </c>
      <c r="V230" s="20">
        <v>27345.299999999988</v>
      </c>
      <c r="W230" s="20">
        <v>19193.409999999989</v>
      </c>
      <c r="X230" s="20">
        <v>22547.199999999983</v>
      </c>
      <c r="Y230" s="20">
        <v>13453.299999999988</v>
      </c>
      <c r="Z230" s="20">
        <v>6939.2999999999884</v>
      </c>
      <c r="AA230" s="20">
        <v>4205.2000000000116</v>
      </c>
      <c r="AB230" s="20">
        <v>4166</v>
      </c>
      <c r="AC230" s="20">
        <v>7181.5</v>
      </c>
      <c r="AD230" s="20">
        <v>3509.3000000000175</v>
      </c>
      <c r="AE230" s="20">
        <v>15970.600000000006</v>
      </c>
      <c r="AF230" s="20">
        <v>25597.799999999988</v>
      </c>
      <c r="AG230" s="20">
        <v>30522.400000000023</v>
      </c>
      <c r="AH230" s="20">
        <v>30807.600000000006</v>
      </c>
      <c r="AI230" s="20">
        <v>26006.500000000015</v>
      </c>
      <c r="AJ230" s="20">
        <v>23535.699999999983</v>
      </c>
      <c r="AK230" s="20">
        <v>16380.899999999994</v>
      </c>
      <c r="AL230" s="20">
        <v>15288</v>
      </c>
      <c r="AM230" s="20">
        <v>8417.2000000000116</v>
      </c>
      <c r="AN230" s="20">
        <v>8623.3999999999942</v>
      </c>
      <c r="AO230" s="20">
        <v>19814.100000000006</v>
      </c>
      <c r="AP230" s="20">
        <v>15674.600000000006</v>
      </c>
      <c r="AQ230" s="20">
        <v>22511.200000000012</v>
      </c>
      <c r="AR230" s="20">
        <v>26617.599999999991</v>
      </c>
      <c r="AS230" s="20">
        <v>30702.399999999994</v>
      </c>
      <c r="AT230" s="20">
        <v>30085.799999999988</v>
      </c>
      <c r="AU230" s="20">
        <v>32251.700000000012</v>
      </c>
      <c r="AV230" s="20">
        <v>31885.099999999991</v>
      </c>
      <c r="AW230" s="20">
        <v>21430.599999999991</v>
      </c>
      <c r="AX230" s="22">
        <v>17016.399999999994</v>
      </c>
      <c r="AZ230" s="21">
        <f t="array" ref="AZ230">SUM(IF(YEAR($C$5:$AX$5)=AZ$5,$C230:$AX230))</f>
        <v>143251.04999999999</v>
      </c>
      <c r="BA230" s="20">
        <f t="array" ref="BA230">SUM(IF(YEAR($C$5:$AX$5)=BA$5,$C230:$AX230))</f>
        <v>189968.6099999999</v>
      </c>
      <c r="BB230" s="20">
        <f t="array" ref="BB230">SUM(IF(YEAR($C$5:$AX$5)=BB$5,$C230:$AX230))</f>
        <v>203171.50000000006</v>
      </c>
      <c r="BC230" s="22">
        <f t="array" ref="BC230">SUM(IF(YEAR($C$5:$AX$5)=BC$5,$C230:$AX230))</f>
        <v>265030.09999999998</v>
      </c>
      <c r="BE230" s="21">
        <f t="shared" si="23"/>
        <v>160152.59999999995</v>
      </c>
      <c r="BF230" s="20">
        <f t="shared" si="24"/>
        <v>173754.50999999995</v>
      </c>
      <c r="BG230" s="22">
        <f t="shared" si="25"/>
        <v>243179.40000000002</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4346.2999999999884</v>
      </c>
      <c r="D232" s="20">
        <v>3449.8000000000175</v>
      </c>
      <c r="E232" s="20">
        <v>1784.6999999999825</v>
      </c>
      <c r="F232" s="20">
        <v>2248.7400000000198</v>
      </c>
      <c r="G232" s="20">
        <v>3281.7799999999988</v>
      </c>
      <c r="H232" s="20">
        <v>4926.5</v>
      </c>
      <c r="I232" s="20">
        <v>5042.3999999999942</v>
      </c>
      <c r="J232" s="20">
        <v>6412</v>
      </c>
      <c r="K232" s="20">
        <v>8404.7999999999884</v>
      </c>
      <c r="L232" s="20">
        <v>3395.5</v>
      </c>
      <c r="M232" s="20">
        <v>5422.6000000000058</v>
      </c>
      <c r="N232" s="20">
        <v>5188.7000000000116</v>
      </c>
      <c r="O232" s="20">
        <v>3240.5000000000291</v>
      </c>
      <c r="P232" s="20">
        <v>250.39999999999418</v>
      </c>
      <c r="Q232" s="20">
        <v>429.4999999999709</v>
      </c>
      <c r="R232" s="20">
        <v>1274.3800000000047</v>
      </c>
      <c r="S232" s="20">
        <v>3046.2699999999895</v>
      </c>
      <c r="T232" s="20">
        <v>6806.1999999999825</v>
      </c>
      <c r="U232" s="20">
        <v>3521.4000000000233</v>
      </c>
      <c r="V232" s="20">
        <v>5066.8000000000175</v>
      </c>
      <c r="W232" s="20">
        <v>11175</v>
      </c>
      <c r="X232" s="20">
        <v>1358.0000000000291</v>
      </c>
      <c r="Y232" s="20">
        <v>3058.1999999999825</v>
      </c>
      <c r="Z232" s="20">
        <v>6673.7999999999884</v>
      </c>
      <c r="AA232" s="20">
        <v>3432.7999999999884</v>
      </c>
      <c r="AB232" s="20">
        <v>1750.9000000000233</v>
      </c>
      <c r="AC232" s="20">
        <v>549.60000000000582</v>
      </c>
      <c r="AD232" s="20">
        <v>1504.3800000000047</v>
      </c>
      <c r="AE232" s="20">
        <v>2608.2900000000373</v>
      </c>
      <c r="AF232" s="20">
        <v>7054</v>
      </c>
      <c r="AG232" s="20">
        <v>4711.6000000000058</v>
      </c>
      <c r="AH232" s="20">
        <v>3475.9000000000233</v>
      </c>
      <c r="AI232" s="20">
        <v>8861.6999999999825</v>
      </c>
      <c r="AJ232" s="20">
        <v>2616.6000000000349</v>
      </c>
      <c r="AK232" s="20">
        <v>1736</v>
      </c>
      <c r="AL232" s="20">
        <v>3837</v>
      </c>
      <c r="AM232" s="20">
        <v>1636.4000000000233</v>
      </c>
      <c r="AN232" s="20">
        <v>731.60000000000582</v>
      </c>
      <c r="AO232" s="20">
        <v>809.79999999998836</v>
      </c>
      <c r="AP232" s="20">
        <v>2044.9099999999744</v>
      </c>
      <c r="AQ232" s="20">
        <v>1978.820000000007</v>
      </c>
      <c r="AR232" s="20">
        <v>7505.0999999999767</v>
      </c>
      <c r="AS232" s="20">
        <v>3335.1000000000349</v>
      </c>
      <c r="AT232" s="20">
        <v>3153.8999999999942</v>
      </c>
      <c r="AU232" s="20">
        <v>9456.6999999999825</v>
      </c>
      <c r="AV232" s="20">
        <v>1892.5000000000291</v>
      </c>
      <c r="AW232" s="20">
        <v>2128.6999999999825</v>
      </c>
      <c r="AX232" s="22">
        <v>2767.5</v>
      </c>
      <c r="AZ232" s="21">
        <f t="array" ref="AZ232">SUM(IF(YEAR($C$5:$AX$5)=AZ$5,$C232:$AX232))</f>
        <v>53903.820000000007</v>
      </c>
      <c r="BA232" s="20">
        <f t="array" ref="BA232">SUM(IF(YEAR($C$5:$AX$5)=BA$5,$C232:$AX232))</f>
        <v>45900.450000000012</v>
      </c>
      <c r="BB232" s="20">
        <f t="array" ref="BB232">SUM(IF(YEAR($C$5:$AX$5)=BB$5,$C232:$AX232))</f>
        <v>42138.770000000106</v>
      </c>
      <c r="BC232" s="22">
        <f t="array" ref="BC232">SUM(IF(YEAR($C$5:$AX$5)=BC$5,$C232:$AX232))</f>
        <v>37441.03</v>
      </c>
      <c r="BE232" s="21">
        <f t="shared" si="23"/>
        <v>47033.549999999988</v>
      </c>
      <c r="BF232" s="20">
        <f t="shared" si="24"/>
        <v>47505.370000000083</v>
      </c>
      <c r="BG232" s="22">
        <f t="shared" si="25"/>
        <v>39494.330000000045</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27.256460000000001</v>
      </c>
      <c r="V233" s="20">
        <v>10.965054</v>
      </c>
      <c r="W233" s="20">
        <v>0</v>
      </c>
      <c r="X233" s="20">
        <v>0</v>
      </c>
      <c r="Y233" s="20">
        <v>0</v>
      </c>
      <c r="Z233" s="20">
        <v>0</v>
      </c>
      <c r="AA233" s="20">
        <v>3.0921919999999998</v>
      </c>
      <c r="AB233" s="20">
        <v>0</v>
      </c>
      <c r="AC233" s="20">
        <v>0</v>
      </c>
      <c r="AD233" s="20">
        <v>0</v>
      </c>
      <c r="AE233" s="20">
        <v>0</v>
      </c>
      <c r="AF233" s="20">
        <v>0</v>
      </c>
      <c r="AG233" s="20">
        <v>32.70776</v>
      </c>
      <c r="AH233" s="20">
        <v>16.447582000000001</v>
      </c>
      <c r="AI233" s="20">
        <v>0</v>
      </c>
      <c r="AJ233" s="20">
        <v>0</v>
      </c>
      <c r="AK233" s="20">
        <v>0</v>
      </c>
      <c r="AL233" s="20">
        <v>0</v>
      </c>
      <c r="AM233" s="20">
        <v>0</v>
      </c>
      <c r="AN233" s="20">
        <v>0</v>
      </c>
      <c r="AO233" s="20">
        <v>0</v>
      </c>
      <c r="AP233" s="20">
        <v>0</v>
      </c>
      <c r="AQ233" s="20">
        <v>0</v>
      </c>
      <c r="AR233" s="20">
        <v>0</v>
      </c>
      <c r="AS233" s="20">
        <v>36.796219999999998</v>
      </c>
      <c r="AT233" s="20">
        <v>13.706318</v>
      </c>
      <c r="AU233" s="20">
        <v>0</v>
      </c>
      <c r="AV233" s="20">
        <v>0</v>
      </c>
      <c r="AW233" s="20">
        <v>0</v>
      </c>
      <c r="AX233" s="22">
        <v>0</v>
      </c>
      <c r="AZ233" s="21">
        <f t="array" ref="AZ233">SUM(IF(YEAR($C$5:$AX$5)=AZ$5,$C233:$AX233))</f>
        <v>0</v>
      </c>
      <c r="BA233" s="20">
        <f t="array" ref="BA233">SUM(IF(YEAR($C$5:$AX$5)=BA$5,$C233:$AX233))</f>
        <v>38.221513999999999</v>
      </c>
      <c r="BB233" s="20">
        <f t="array" ref="BB233">SUM(IF(YEAR($C$5:$AX$5)=BB$5,$C233:$AX233))</f>
        <v>52.247534000000002</v>
      </c>
      <c r="BC233" s="22">
        <f t="array" ref="BC233">SUM(IF(YEAR($C$5:$AX$5)=BC$5,$C233:$AX233))</f>
        <v>50.502538000000001</v>
      </c>
      <c r="BE233" s="21">
        <f t="shared" si="23"/>
        <v>0</v>
      </c>
      <c r="BF233" s="20">
        <f t="shared" si="24"/>
        <v>41.313705999999996</v>
      </c>
      <c r="BG233" s="22">
        <f t="shared" si="25"/>
        <v>49.155342000000005</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27.256460000000001</v>
      </c>
      <c r="V234" s="20">
        <v>10.965054</v>
      </c>
      <c r="W234" s="20">
        <v>0</v>
      </c>
      <c r="X234" s="20">
        <v>0</v>
      </c>
      <c r="Y234" s="20">
        <v>0</v>
      </c>
      <c r="Z234" s="20">
        <v>0</v>
      </c>
      <c r="AA234" s="20">
        <v>3.0921919999999998</v>
      </c>
      <c r="AB234" s="20">
        <v>0</v>
      </c>
      <c r="AC234" s="20">
        <v>0</v>
      </c>
      <c r="AD234" s="20">
        <v>0</v>
      </c>
      <c r="AE234" s="20">
        <v>0</v>
      </c>
      <c r="AF234" s="20">
        <v>0</v>
      </c>
      <c r="AG234" s="20">
        <v>32.70776</v>
      </c>
      <c r="AH234" s="20">
        <v>16.447582000000001</v>
      </c>
      <c r="AI234" s="20">
        <v>0</v>
      </c>
      <c r="AJ234" s="20">
        <v>0</v>
      </c>
      <c r="AK234" s="20">
        <v>0</v>
      </c>
      <c r="AL234" s="20">
        <v>0</v>
      </c>
      <c r="AM234" s="20">
        <v>0</v>
      </c>
      <c r="AN234" s="20">
        <v>0</v>
      </c>
      <c r="AO234" s="20">
        <v>0</v>
      </c>
      <c r="AP234" s="20">
        <v>0</v>
      </c>
      <c r="AQ234" s="20">
        <v>0</v>
      </c>
      <c r="AR234" s="20">
        <v>0</v>
      </c>
      <c r="AS234" s="20">
        <v>38.151139999999998</v>
      </c>
      <c r="AT234" s="20">
        <v>13.706318</v>
      </c>
      <c r="AU234" s="20">
        <v>0</v>
      </c>
      <c r="AV234" s="20">
        <v>0</v>
      </c>
      <c r="AW234" s="20">
        <v>0</v>
      </c>
      <c r="AX234" s="22">
        <v>0</v>
      </c>
      <c r="AZ234" s="21">
        <f t="array" ref="AZ234">SUM(IF(YEAR($C$5:$AX$5)=AZ$5,$C234:$AX234))</f>
        <v>0</v>
      </c>
      <c r="BA234" s="20">
        <f t="array" ref="BA234">SUM(IF(YEAR($C$5:$AX$5)=BA$5,$C234:$AX234))</f>
        <v>38.221513999999999</v>
      </c>
      <c r="BB234" s="20">
        <f t="array" ref="BB234">SUM(IF(YEAR($C$5:$AX$5)=BB$5,$C234:$AX234))</f>
        <v>52.247534000000002</v>
      </c>
      <c r="BC234" s="22">
        <f t="array" ref="BC234">SUM(IF(YEAR($C$5:$AX$5)=BC$5,$C234:$AX234))</f>
        <v>51.857457999999994</v>
      </c>
      <c r="BE234" s="21">
        <f t="shared" si="23"/>
        <v>0</v>
      </c>
      <c r="BF234" s="20">
        <f t="shared" si="24"/>
        <v>41.313705999999996</v>
      </c>
      <c r="BG234" s="22">
        <f t="shared" si="25"/>
        <v>49.155342000000005</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27.256460000000001</v>
      </c>
      <c r="V235" s="20">
        <v>10.965054</v>
      </c>
      <c r="W235" s="20">
        <v>0</v>
      </c>
      <c r="X235" s="20">
        <v>0</v>
      </c>
      <c r="Y235" s="20">
        <v>0</v>
      </c>
      <c r="Z235" s="20">
        <v>0</v>
      </c>
      <c r="AA235" s="20">
        <v>3.0921919999999998</v>
      </c>
      <c r="AB235" s="20">
        <v>0</v>
      </c>
      <c r="AC235" s="20">
        <v>0</v>
      </c>
      <c r="AD235" s="20">
        <v>0</v>
      </c>
      <c r="AE235" s="20">
        <v>0</v>
      </c>
      <c r="AF235" s="20">
        <v>0</v>
      </c>
      <c r="AG235" s="20">
        <v>30.41216</v>
      </c>
      <c r="AH235" s="20">
        <v>16.447582000000001</v>
      </c>
      <c r="AI235" s="20">
        <v>0</v>
      </c>
      <c r="AJ235" s="20">
        <v>0</v>
      </c>
      <c r="AK235" s="20">
        <v>0</v>
      </c>
      <c r="AL235" s="20">
        <v>0</v>
      </c>
      <c r="AM235" s="20">
        <v>0</v>
      </c>
      <c r="AN235" s="20">
        <v>0</v>
      </c>
      <c r="AO235" s="20">
        <v>0</v>
      </c>
      <c r="AP235" s="20">
        <v>0</v>
      </c>
      <c r="AQ235" s="20">
        <v>0</v>
      </c>
      <c r="AR235" s="20">
        <v>0</v>
      </c>
      <c r="AS235" s="20">
        <v>35.433399999999999</v>
      </c>
      <c r="AT235" s="20">
        <v>13.706318</v>
      </c>
      <c r="AU235" s="20">
        <v>0</v>
      </c>
      <c r="AV235" s="20">
        <v>0</v>
      </c>
      <c r="AW235" s="20">
        <v>0</v>
      </c>
      <c r="AX235" s="22">
        <v>0</v>
      </c>
      <c r="AZ235" s="21">
        <f t="array" ref="AZ235">SUM(IF(YEAR($C$5:$AX$5)=AZ$5,$C235:$AX235))</f>
        <v>0</v>
      </c>
      <c r="BA235" s="20">
        <f t="array" ref="BA235">SUM(IF(YEAR($C$5:$AX$5)=BA$5,$C235:$AX235))</f>
        <v>38.221513999999999</v>
      </c>
      <c r="BB235" s="20">
        <f t="array" ref="BB235">SUM(IF(YEAR($C$5:$AX$5)=BB$5,$C235:$AX235))</f>
        <v>49.951933999999994</v>
      </c>
      <c r="BC235" s="22">
        <f t="array" ref="BC235">SUM(IF(YEAR($C$5:$AX$5)=BC$5,$C235:$AX235))</f>
        <v>49.139718000000002</v>
      </c>
      <c r="BE235" s="21">
        <f t="shared" si="23"/>
        <v>0</v>
      </c>
      <c r="BF235" s="20">
        <f t="shared" si="24"/>
        <v>41.313705999999996</v>
      </c>
      <c r="BG235" s="22">
        <f t="shared" si="25"/>
        <v>46.859741999999997</v>
      </c>
    </row>
    <row r="236" spans="2:59" s="16" customFormat="1">
      <c r="B236" s="17">
        <v>60302</v>
      </c>
      <c r="C236" s="20">
        <v>520.1299999999901</v>
      </c>
      <c r="D236" s="20">
        <v>1214.7100000000064</v>
      </c>
      <c r="E236" s="20">
        <v>966.19999999999709</v>
      </c>
      <c r="F236" s="20">
        <v>191.79999999998836</v>
      </c>
      <c r="G236" s="20">
        <v>927.90000000000873</v>
      </c>
      <c r="H236" s="20">
        <v>-56.099999999976717</v>
      </c>
      <c r="I236" s="20">
        <v>1006.7999999999884</v>
      </c>
      <c r="J236" s="20">
        <v>427</v>
      </c>
      <c r="K236" s="20">
        <v>47.200000000011642</v>
      </c>
      <c r="L236" s="20">
        <v>446</v>
      </c>
      <c r="M236" s="20">
        <v>496.79999999998836</v>
      </c>
      <c r="N236" s="20">
        <v>2823.1999999999825</v>
      </c>
      <c r="O236" s="20">
        <v>4007.9000000000087</v>
      </c>
      <c r="P236" s="20">
        <v>2574.0900000000111</v>
      </c>
      <c r="Q236" s="20">
        <v>845.19999999998254</v>
      </c>
      <c r="R236" s="20">
        <v>751.89999999999418</v>
      </c>
      <c r="S236" s="20">
        <v>562.30000000000291</v>
      </c>
      <c r="T236" s="20">
        <v>-212.70000000001164</v>
      </c>
      <c r="U236" s="20">
        <v>1339.1000000000058</v>
      </c>
      <c r="V236" s="20">
        <v>-715.10000000000582</v>
      </c>
      <c r="W236" s="20">
        <v>293.5</v>
      </c>
      <c r="X236" s="20">
        <v>997.69999999998254</v>
      </c>
      <c r="Y236" s="20">
        <v>674.29999999998836</v>
      </c>
      <c r="Z236" s="20">
        <v>809.20000000001164</v>
      </c>
      <c r="AA236" s="20">
        <v>2729.1999999999971</v>
      </c>
      <c r="AB236" s="20">
        <v>2532.2999999999884</v>
      </c>
      <c r="AC236" s="20">
        <v>97.700000000011642</v>
      </c>
      <c r="AD236" s="20">
        <v>744.89999999999418</v>
      </c>
      <c r="AE236" s="20">
        <v>-10.30000000000291</v>
      </c>
      <c r="AF236" s="20">
        <v>366.5</v>
      </c>
      <c r="AG236" s="20">
        <v>311.39999999999418</v>
      </c>
      <c r="AH236" s="20">
        <v>329.5</v>
      </c>
      <c r="AI236" s="20">
        <v>208</v>
      </c>
      <c r="AJ236" s="20">
        <v>259.69999999998254</v>
      </c>
      <c r="AK236" s="20">
        <v>655.59999999997672</v>
      </c>
      <c r="AL236" s="20">
        <v>205.19999999998254</v>
      </c>
      <c r="AM236" s="20">
        <v>3632.7000000000116</v>
      </c>
      <c r="AN236" s="20">
        <v>3099.1999999999971</v>
      </c>
      <c r="AO236" s="20">
        <v>362.60000000000582</v>
      </c>
      <c r="AP236" s="20">
        <v>228</v>
      </c>
      <c r="AQ236" s="20">
        <v>-123</v>
      </c>
      <c r="AR236" s="20">
        <v>-260.89999999999418</v>
      </c>
      <c r="AS236" s="20">
        <v>93.200000000011642</v>
      </c>
      <c r="AT236" s="20">
        <v>-539.5</v>
      </c>
      <c r="AU236" s="20">
        <v>-774.5</v>
      </c>
      <c r="AV236" s="20">
        <v>414.90000000002328</v>
      </c>
      <c r="AW236" s="20">
        <v>-483</v>
      </c>
      <c r="AX236" s="22">
        <v>-159.39999999999418</v>
      </c>
      <c r="AZ236" s="21">
        <f t="array" ref="AZ236">SUM(IF(YEAR($C$5:$AX$5)=AZ$5,$C236:$AX236))</f>
        <v>9011.6399999999849</v>
      </c>
      <c r="BA236" s="20">
        <f t="array" ref="BA236">SUM(IF(YEAR($C$5:$AX$5)=BA$5,$C236:$AX236))</f>
        <v>11927.38999999997</v>
      </c>
      <c r="BB236" s="20">
        <f t="array" ref="BB236">SUM(IF(YEAR($C$5:$AX$5)=BB$5,$C236:$AX236))</f>
        <v>8429.6999999999243</v>
      </c>
      <c r="BC236" s="22">
        <f t="array" ref="BC236">SUM(IF(YEAR($C$5:$AX$5)=BC$5,$C236:$AX236))</f>
        <v>5490.3000000000611</v>
      </c>
      <c r="BE236" s="21">
        <f t="shared" si="23"/>
        <v>13932.289999999994</v>
      </c>
      <c r="BF236" s="20">
        <f t="shared" si="24"/>
        <v>9279.7999999999593</v>
      </c>
      <c r="BG236" s="22">
        <f t="shared" si="25"/>
        <v>9535.3999999999505</v>
      </c>
    </row>
    <row r="237" spans="2:59" s="16" customFormat="1">
      <c r="B237" s="17">
        <v>60357</v>
      </c>
      <c r="C237" s="20">
        <v>7409.5</v>
      </c>
      <c r="D237" s="20">
        <v>5050.5999999999767</v>
      </c>
      <c r="E237" s="20">
        <v>6697.7000000000116</v>
      </c>
      <c r="F237" s="20">
        <v>2131.3999999999942</v>
      </c>
      <c r="G237" s="20">
        <v>5287.8000000000175</v>
      </c>
      <c r="H237" s="20">
        <v>3811.3999999999651</v>
      </c>
      <c r="I237" s="20">
        <v>3719</v>
      </c>
      <c r="J237" s="20">
        <v>2134.9000000000233</v>
      </c>
      <c r="K237" s="20">
        <v>7348.3999999999651</v>
      </c>
      <c r="L237" s="20">
        <v>7627.0999999999767</v>
      </c>
      <c r="M237" s="20">
        <v>7572.7000000000116</v>
      </c>
      <c r="N237" s="20">
        <v>19210.699999999953</v>
      </c>
      <c r="O237" s="20">
        <v>9173.2000000000116</v>
      </c>
      <c r="P237" s="20">
        <v>3948.4000000000233</v>
      </c>
      <c r="Q237" s="20">
        <v>3319.5999999999767</v>
      </c>
      <c r="R237" s="20">
        <v>1975.7999999999884</v>
      </c>
      <c r="S237" s="20">
        <v>5659.2000000000116</v>
      </c>
      <c r="T237" s="20">
        <v>5765.8999999999651</v>
      </c>
      <c r="U237" s="20">
        <v>3939.4000000000233</v>
      </c>
      <c r="V237" s="20">
        <v>4692.5</v>
      </c>
      <c r="W237" s="20">
        <v>4619.7000000000116</v>
      </c>
      <c r="X237" s="20">
        <v>6773.7999999999884</v>
      </c>
      <c r="Y237" s="20">
        <v>8698.7999999999884</v>
      </c>
      <c r="Z237" s="20">
        <v>28083.100000000035</v>
      </c>
      <c r="AA237" s="20">
        <v>8212.2000000000116</v>
      </c>
      <c r="AB237" s="20">
        <v>4787.9000000000233</v>
      </c>
      <c r="AC237" s="20">
        <v>5770.2000000000116</v>
      </c>
      <c r="AD237" s="20">
        <v>2502.8999999999942</v>
      </c>
      <c r="AE237" s="20">
        <v>6205.8999999999942</v>
      </c>
      <c r="AF237" s="20">
        <v>4975.7000000000116</v>
      </c>
      <c r="AG237" s="20">
        <v>3719.5999999999767</v>
      </c>
      <c r="AH237" s="20">
        <v>2835.5</v>
      </c>
      <c r="AI237" s="20">
        <v>4580.7000000000116</v>
      </c>
      <c r="AJ237" s="20">
        <v>3982.7999999999884</v>
      </c>
      <c r="AK237" s="20">
        <v>5866.4000000000233</v>
      </c>
      <c r="AL237" s="20">
        <v>10511.799999999988</v>
      </c>
      <c r="AM237" s="20">
        <v>3327.0999999999767</v>
      </c>
      <c r="AN237" s="20">
        <v>1779</v>
      </c>
      <c r="AO237" s="20">
        <v>5988.2000000000116</v>
      </c>
      <c r="AP237" s="20">
        <v>2863.2999999999884</v>
      </c>
      <c r="AQ237" s="20">
        <v>5231.5</v>
      </c>
      <c r="AR237" s="20">
        <v>7430.7999999999884</v>
      </c>
      <c r="AS237" s="20">
        <v>2842.6000000000349</v>
      </c>
      <c r="AT237" s="20">
        <v>3519.7000000000116</v>
      </c>
      <c r="AU237" s="20">
        <v>3761.2000000000116</v>
      </c>
      <c r="AV237" s="20">
        <v>6712.7999999999884</v>
      </c>
      <c r="AW237" s="20">
        <v>13216.099999999977</v>
      </c>
      <c r="AX237" s="22">
        <v>9896.1000000000349</v>
      </c>
      <c r="AZ237" s="21">
        <f t="array" ref="AZ237">SUM(IF(YEAR($C$5:$AX$5)=AZ$5,$C237:$AX237))</f>
        <v>78001.199999999895</v>
      </c>
      <c r="BA237" s="20">
        <f t="array" ref="BA237">SUM(IF(YEAR($C$5:$AX$5)=BA$5,$C237:$AX237))</f>
        <v>86649.400000000023</v>
      </c>
      <c r="BB237" s="20">
        <f t="array" ref="BB237">SUM(IF(YEAR($C$5:$AX$5)=BB$5,$C237:$AX237))</f>
        <v>63951.600000000035</v>
      </c>
      <c r="BC237" s="22">
        <f t="array" ref="BC237">SUM(IF(YEAR($C$5:$AX$5)=BC$5,$C237:$AX237))</f>
        <v>66568.400000000023</v>
      </c>
      <c r="BE237" s="21">
        <f t="shared" si="23"/>
        <v>75500.399999999907</v>
      </c>
      <c r="BF237" s="20">
        <f t="shared" si="24"/>
        <v>90052.300000000047</v>
      </c>
      <c r="BG237" s="22">
        <f t="shared" si="25"/>
        <v>55661.599999999977</v>
      </c>
    </row>
    <row r="238" spans="2:59" s="16" customFormat="1">
      <c r="B238" s="17">
        <v>60368</v>
      </c>
      <c r="C238" s="20">
        <v>7015.5</v>
      </c>
      <c r="D238" s="20">
        <v>4515.8999999999942</v>
      </c>
      <c r="E238" s="20">
        <v>5822</v>
      </c>
      <c r="F238" s="20">
        <v>3736.2999999999884</v>
      </c>
      <c r="G238" s="20">
        <v>5185.1999999999825</v>
      </c>
      <c r="H238" s="20">
        <v>4157.5999999999767</v>
      </c>
      <c r="I238" s="20">
        <v>2707.1999999999825</v>
      </c>
      <c r="J238" s="20">
        <v>3197</v>
      </c>
      <c r="K238" s="20">
        <v>4640.6000000000058</v>
      </c>
      <c r="L238" s="20">
        <v>6379</v>
      </c>
      <c r="M238" s="20">
        <v>6465.2999999999884</v>
      </c>
      <c r="N238" s="20">
        <v>15783.299999999988</v>
      </c>
      <c r="O238" s="20">
        <v>11500.100000000035</v>
      </c>
      <c r="P238" s="20">
        <v>4199</v>
      </c>
      <c r="Q238" s="20">
        <v>3623.7000000000116</v>
      </c>
      <c r="R238" s="20">
        <v>899.10000000000582</v>
      </c>
      <c r="S238" s="20">
        <v>3384.2000000000116</v>
      </c>
      <c r="T238" s="20">
        <v>5519.8000000000175</v>
      </c>
      <c r="U238" s="20">
        <v>4479.6000000000349</v>
      </c>
      <c r="V238" s="20">
        <v>3399.7999999999884</v>
      </c>
      <c r="W238" s="20">
        <v>3778.6999999999825</v>
      </c>
      <c r="X238" s="20">
        <v>6141.7999999999884</v>
      </c>
      <c r="Y238" s="20">
        <v>4458.5</v>
      </c>
      <c r="Z238" s="20">
        <v>17599.899999999994</v>
      </c>
      <c r="AA238" s="20">
        <v>4474.3999999999942</v>
      </c>
      <c r="AB238" s="20">
        <v>6855.7999999999884</v>
      </c>
      <c r="AC238" s="20">
        <v>5655.3999999999942</v>
      </c>
      <c r="AD238" s="20">
        <v>3036</v>
      </c>
      <c r="AE238" s="20">
        <v>5161.2000000000116</v>
      </c>
      <c r="AF238" s="20">
        <v>4433.1999999999825</v>
      </c>
      <c r="AG238" s="20">
        <v>3510.2999999999884</v>
      </c>
      <c r="AH238" s="20">
        <v>3133.7999999999884</v>
      </c>
      <c r="AI238" s="20">
        <v>2187.1999999999825</v>
      </c>
      <c r="AJ238" s="20">
        <v>4691.5999999999767</v>
      </c>
      <c r="AK238" s="20">
        <v>4380.7000000000116</v>
      </c>
      <c r="AL238" s="20">
        <v>14208.399999999994</v>
      </c>
      <c r="AM238" s="20">
        <v>4523.5</v>
      </c>
      <c r="AN238" s="20">
        <v>3809.7999999999884</v>
      </c>
      <c r="AO238" s="20">
        <v>3603.1000000000058</v>
      </c>
      <c r="AP238" s="20">
        <v>5805.4000000000233</v>
      </c>
      <c r="AQ238" s="20">
        <v>5806.3999999999942</v>
      </c>
      <c r="AR238" s="20">
        <v>5192.2000000000116</v>
      </c>
      <c r="AS238" s="20">
        <v>2864</v>
      </c>
      <c r="AT238" s="20">
        <v>5956.2999999999884</v>
      </c>
      <c r="AU238" s="20">
        <v>4728.5</v>
      </c>
      <c r="AV238" s="20">
        <v>6676.8000000000175</v>
      </c>
      <c r="AW238" s="20">
        <v>7968.8999999999942</v>
      </c>
      <c r="AX238" s="22">
        <v>13666.600000000035</v>
      </c>
      <c r="AZ238" s="21">
        <f t="array" ref="AZ238">SUM(IF(YEAR($C$5:$AX$5)=AZ$5,$C238:$AX238))</f>
        <v>69604.899999999907</v>
      </c>
      <c r="BA238" s="20">
        <f t="array" ref="BA238">SUM(IF(YEAR($C$5:$AX$5)=BA$5,$C238:$AX238))</f>
        <v>68984.20000000007</v>
      </c>
      <c r="BB238" s="20">
        <f t="array" ref="BB238">SUM(IF(YEAR($C$5:$AX$5)=BB$5,$C238:$AX238))</f>
        <v>61727.999999999913</v>
      </c>
      <c r="BC238" s="22">
        <f t="array" ref="BC238">SUM(IF(YEAR($C$5:$AX$5)=BC$5,$C238:$AX238))</f>
        <v>70601.500000000058</v>
      </c>
      <c r="BE238" s="21">
        <f t="shared" si="23"/>
        <v>66936.100000000006</v>
      </c>
      <c r="BF238" s="20">
        <f t="shared" si="24"/>
        <v>70560.899999999994</v>
      </c>
      <c r="BG238" s="22">
        <f t="shared" si="25"/>
        <v>60093.399999999936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0</v>
      </c>
      <c r="BB239" s="20">
        <f t="array" ref="BB239">SUM(IF(YEAR($C$5:$AX$5)=BB$5,$C239:$AX239))</f>
        <v>0</v>
      </c>
      <c r="BC239" s="22">
        <f t="array" ref="BC239">SUM(IF(YEAR($C$5:$AX$5)=BC$5,$C239:$AX239))</f>
        <v>0</v>
      </c>
      <c r="BE239" s="21">
        <f t="shared" si="23"/>
        <v>9.9999999974897946E-5</v>
      </c>
      <c r="BF239" s="20">
        <f t="shared" si="24"/>
        <v>0</v>
      </c>
      <c r="BG239" s="22">
        <f t="shared" si="25"/>
        <v>0</v>
      </c>
    </row>
    <row r="240" spans="2:59" s="16" customFormat="1">
      <c r="B240" s="17">
        <v>60589</v>
      </c>
      <c r="C240" s="20">
        <v>3505</v>
      </c>
      <c r="D240" s="20">
        <v>1497.2999999999884</v>
      </c>
      <c r="E240" s="20">
        <v>1216.2000000000116</v>
      </c>
      <c r="F240" s="20">
        <v>1659.9000000000233</v>
      </c>
      <c r="G240" s="20">
        <v>1515.1000000000058</v>
      </c>
      <c r="H240" s="20">
        <v>7715.7999999999884</v>
      </c>
      <c r="I240" s="20">
        <v>1889.5</v>
      </c>
      <c r="J240" s="20">
        <v>1036.8000000000466</v>
      </c>
      <c r="K240" s="20">
        <v>3970.3999999999942</v>
      </c>
      <c r="L240" s="20">
        <v>1041.3000000000175</v>
      </c>
      <c r="M240" s="20">
        <v>1127.8999999999942</v>
      </c>
      <c r="N240" s="20">
        <v>3501.3000000000175</v>
      </c>
      <c r="O240" s="20">
        <v>3036.7999999999884</v>
      </c>
      <c r="P240" s="20">
        <v>1439.6999999999825</v>
      </c>
      <c r="Q240" s="20">
        <v>1024.7999999999884</v>
      </c>
      <c r="R240" s="20">
        <v>981.19999999998254</v>
      </c>
      <c r="S240" s="20">
        <v>1885.7000000000116</v>
      </c>
      <c r="T240" s="20">
        <v>5023.1000000000349</v>
      </c>
      <c r="U240" s="20">
        <v>1909.2999999999884</v>
      </c>
      <c r="V240" s="20">
        <v>591.60000000003492</v>
      </c>
      <c r="W240" s="20">
        <v>3875.8000000000175</v>
      </c>
      <c r="X240" s="20">
        <v>64.300000000017462</v>
      </c>
      <c r="Y240" s="20">
        <v>853.19999999998254</v>
      </c>
      <c r="Z240" s="20">
        <v>2712.2999999999884</v>
      </c>
      <c r="AA240" s="20">
        <v>2618.1000000000349</v>
      </c>
      <c r="AB240" s="20">
        <v>887.60000000000582</v>
      </c>
      <c r="AC240" s="20">
        <v>168.5</v>
      </c>
      <c r="AD240" s="20">
        <v>512.10000000000582</v>
      </c>
      <c r="AE240" s="20">
        <v>1691.8999999999942</v>
      </c>
      <c r="AF240" s="20">
        <v>5691.5999999999767</v>
      </c>
      <c r="AG240" s="20">
        <v>1555.5</v>
      </c>
      <c r="AH240" s="20">
        <v>151.60000000003492</v>
      </c>
      <c r="AI240" s="20">
        <v>6990</v>
      </c>
      <c r="AJ240" s="20">
        <v>692.20000000001164</v>
      </c>
      <c r="AK240" s="20">
        <v>271.39999999999418</v>
      </c>
      <c r="AL240" s="20">
        <v>901.5</v>
      </c>
      <c r="AM240" s="20">
        <v>878.29999999998836</v>
      </c>
      <c r="AN240" s="20">
        <v>1222.6000000000058</v>
      </c>
      <c r="AO240" s="20">
        <v>-118.39999999999418</v>
      </c>
      <c r="AP240" s="20">
        <v>56.100000000005821</v>
      </c>
      <c r="AQ240" s="20">
        <v>695.20000000001164</v>
      </c>
      <c r="AR240" s="20">
        <v>2410.7000000000116</v>
      </c>
      <c r="AS240" s="20">
        <v>662.5</v>
      </c>
      <c r="AT240" s="20">
        <v>144.59999999997672</v>
      </c>
      <c r="AU240" s="20">
        <v>3761.2999999999884</v>
      </c>
      <c r="AV240" s="20">
        <v>205.80000000001746</v>
      </c>
      <c r="AW240" s="20">
        <v>40.799999999988358</v>
      </c>
      <c r="AX240" s="22">
        <v>126.5</v>
      </c>
      <c r="AZ240" s="21">
        <f t="array" ref="AZ240">SUM(IF(YEAR($C$5:$AX$5)=AZ$5,$C240:$AX240))</f>
        <v>29676.500000000087</v>
      </c>
      <c r="BA240" s="20">
        <f t="array" ref="BA240">SUM(IF(YEAR($C$5:$AX$5)=BA$5,$C240:$AX240))</f>
        <v>23397.800000000017</v>
      </c>
      <c r="BB240" s="20">
        <f t="array" ref="BB240">SUM(IF(YEAR($C$5:$AX$5)=BB$5,$C240:$AX240))</f>
        <v>22132.000000000058</v>
      </c>
      <c r="BC240" s="22">
        <f t="array" ref="BC240">SUM(IF(YEAR($C$5:$AX$5)=BC$5,$C240:$AX240))</f>
        <v>10086</v>
      </c>
      <c r="BE240" s="21">
        <f t="shared" si="23"/>
        <v>28651.200000000012</v>
      </c>
      <c r="BF240" s="20">
        <f t="shared" si="24"/>
        <v>20907.800000000105</v>
      </c>
      <c r="BG240" s="22">
        <f t="shared" si="25"/>
        <v>18987.600000000035</v>
      </c>
    </row>
    <row r="241" spans="2:59" s="16" customFormat="1">
      <c r="B241" s="17">
        <v>60933</v>
      </c>
      <c r="C241" s="20">
        <v>9.6363320000000012</v>
      </c>
      <c r="D241" s="20">
        <v>0</v>
      </c>
      <c r="E241" s="20">
        <v>0</v>
      </c>
      <c r="F241" s="20">
        <v>0</v>
      </c>
      <c r="G241" s="20">
        <v>3.2121100000000009</v>
      </c>
      <c r="H241" s="20">
        <v>20.878722</v>
      </c>
      <c r="I241" s="20">
        <v>43.658299999999997</v>
      </c>
      <c r="J241" s="20">
        <v>33.727159999999998</v>
      </c>
      <c r="K241" s="20">
        <v>0</v>
      </c>
      <c r="L241" s="20">
        <v>0</v>
      </c>
      <c r="M241" s="20">
        <v>0</v>
      </c>
      <c r="N241" s="20">
        <v>0</v>
      </c>
      <c r="O241" s="20">
        <v>0</v>
      </c>
      <c r="P241" s="20">
        <v>0</v>
      </c>
      <c r="Q241" s="20">
        <v>0</v>
      </c>
      <c r="R241" s="20">
        <v>0</v>
      </c>
      <c r="S241" s="20">
        <v>6.4242220000000003</v>
      </c>
      <c r="T241" s="20">
        <v>24.090834000000001</v>
      </c>
      <c r="U241" s="20">
        <v>67.454399999999993</v>
      </c>
      <c r="V241" s="20">
        <v>30.515039999999985</v>
      </c>
      <c r="W241" s="20">
        <v>0</v>
      </c>
      <c r="X241" s="20">
        <v>0</v>
      </c>
      <c r="Y241" s="20">
        <v>0</v>
      </c>
      <c r="Z241" s="20">
        <v>0</v>
      </c>
      <c r="AA241" s="20">
        <v>8.0302800000000012</v>
      </c>
      <c r="AB241" s="20">
        <v>0</v>
      </c>
      <c r="AC241" s="20">
        <v>0</v>
      </c>
      <c r="AD241" s="20">
        <v>11.242388</v>
      </c>
      <c r="AE241" s="20">
        <v>14.454499999999999</v>
      </c>
      <c r="AF241" s="20">
        <v>9.6363339999999997</v>
      </c>
      <c r="AG241" s="20">
        <v>64.242199999999997</v>
      </c>
      <c r="AH241" s="20">
        <v>33.727239999999995</v>
      </c>
      <c r="AI241" s="20">
        <v>1.6060560000000006</v>
      </c>
      <c r="AJ241" s="20">
        <v>0</v>
      </c>
      <c r="AK241" s="20">
        <v>0</v>
      </c>
      <c r="AL241" s="20">
        <v>0</v>
      </c>
      <c r="AM241" s="20">
        <v>0</v>
      </c>
      <c r="AN241" s="20">
        <v>0</v>
      </c>
      <c r="AO241" s="20">
        <v>0</v>
      </c>
      <c r="AP241" s="20">
        <v>14.454499999999999</v>
      </c>
      <c r="AQ241" s="20">
        <v>14.454499999999999</v>
      </c>
      <c r="AR241" s="20">
        <v>9.6363320000000012</v>
      </c>
      <c r="AS241" s="20">
        <v>62.636199999999974</v>
      </c>
      <c r="AT241" s="20">
        <v>12.848360000000014</v>
      </c>
      <c r="AU241" s="20">
        <v>3.2121119999999994</v>
      </c>
      <c r="AV241" s="20">
        <v>0</v>
      </c>
      <c r="AW241" s="20">
        <v>0</v>
      </c>
      <c r="AX241" s="22">
        <v>8.0302779999999991</v>
      </c>
      <c r="AZ241" s="21">
        <f t="array" ref="AZ241">SUM(IF(YEAR($C$5:$AX$5)=AZ$5,$C241:$AX241))</f>
        <v>111.112624</v>
      </c>
      <c r="BA241" s="20">
        <f t="array" ref="BA241">SUM(IF(YEAR($C$5:$AX$5)=BA$5,$C241:$AX241))</f>
        <v>128.48449599999998</v>
      </c>
      <c r="BB241" s="20">
        <f t="array" ref="BB241">SUM(IF(YEAR($C$5:$AX$5)=BB$5,$C241:$AX241))</f>
        <v>142.938998</v>
      </c>
      <c r="BC241" s="22">
        <f t="array" ref="BC241">SUM(IF(YEAR($C$5:$AX$5)=BC$5,$C241:$AX241))</f>
        <v>125.27228199999999</v>
      </c>
      <c r="BE241" s="21">
        <f t="shared" si="23"/>
        <v>104.68840399999999</v>
      </c>
      <c r="BF241" s="20">
        <f t="shared" si="24"/>
        <v>155.78744199999997</v>
      </c>
      <c r="BG241" s="22">
        <f t="shared" si="25"/>
        <v>138.12082999999998</v>
      </c>
    </row>
    <row r="242" spans="2:59" s="16" customFormat="1">
      <c r="B242" s="17">
        <v>61035</v>
      </c>
      <c r="C242" s="20">
        <v>2572.320000000007</v>
      </c>
      <c r="D242" s="20">
        <v>2503.75</v>
      </c>
      <c r="E242" s="20">
        <v>3066.6100000000006</v>
      </c>
      <c r="F242" s="20">
        <v>992.29000000000815</v>
      </c>
      <c r="G242" s="20">
        <v>2495.4499999999971</v>
      </c>
      <c r="H242" s="20">
        <v>5056.5999999999913</v>
      </c>
      <c r="I242" s="20">
        <v>2595.9000000000087</v>
      </c>
      <c r="J242" s="20">
        <v>2038.1000000000058</v>
      </c>
      <c r="K242" s="20">
        <v>7033</v>
      </c>
      <c r="L242" s="20">
        <v>1842.2000000000116</v>
      </c>
      <c r="M242" s="20">
        <v>5226.0500000000029</v>
      </c>
      <c r="N242" s="20">
        <v>6441.6000000000058</v>
      </c>
      <c r="O242" s="20">
        <v>8735.7999999999884</v>
      </c>
      <c r="P242" s="20">
        <v>7942.5800000000017</v>
      </c>
      <c r="Q242" s="20">
        <v>1269.0999999999913</v>
      </c>
      <c r="R242" s="20">
        <v>818.63000000000466</v>
      </c>
      <c r="S242" s="20">
        <v>2123.2399999999907</v>
      </c>
      <c r="T242" s="20">
        <v>5244</v>
      </c>
      <c r="U242" s="20">
        <v>2507.2999999999884</v>
      </c>
      <c r="V242" s="20">
        <v>2496.5999999999913</v>
      </c>
      <c r="W242" s="20">
        <v>7040.6999999999971</v>
      </c>
      <c r="X242" s="20">
        <v>677.40000000000873</v>
      </c>
      <c r="Y242" s="20">
        <v>2974.9000000000087</v>
      </c>
      <c r="Z242" s="20">
        <v>6481.8000000000029</v>
      </c>
      <c r="AA242" s="20">
        <v>2222.5800000000017</v>
      </c>
      <c r="AB242" s="20">
        <v>2731.3300000000017</v>
      </c>
      <c r="AC242" s="20">
        <v>505.30000000000291</v>
      </c>
      <c r="AD242" s="20">
        <v>1086.7700000000041</v>
      </c>
      <c r="AE242" s="20">
        <v>1700.0800000000017</v>
      </c>
      <c r="AF242" s="20">
        <v>5876.7999999999884</v>
      </c>
      <c r="AG242" s="20">
        <v>2306.6999999999971</v>
      </c>
      <c r="AH242" s="20">
        <v>2668.1000000000058</v>
      </c>
      <c r="AI242" s="20">
        <v>6397.9000000000087</v>
      </c>
      <c r="AJ242" s="20">
        <v>1401.5</v>
      </c>
      <c r="AK242" s="20">
        <v>2194.1000000000058</v>
      </c>
      <c r="AL242" s="20">
        <v>3438.3999999999942</v>
      </c>
      <c r="AM242" s="20">
        <v>2674.3999999999942</v>
      </c>
      <c r="AN242" s="20">
        <v>1911.8000000000029</v>
      </c>
      <c r="AO242" s="20">
        <v>542.39999999999418</v>
      </c>
      <c r="AP242" s="20">
        <v>2120.8000000000029</v>
      </c>
      <c r="AQ242" s="20">
        <v>1503.8899999999994</v>
      </c>
      <c r="AR242" s="20">
        <v>5705.7000000000116</v>
      </c>
      <c r="AS242" s="20">
        <v>2075.5999999999913</v>
      </c>
      <c r="AT242" s="20">
        <v>2499.8000000000029</v>
      </c>
      <c r="AU242" s="20">
        <v>7067.6000000000058</v>
      </c>
      <c r="AV242" s="20">
        <v>649.09999999999127</v>
      </c>
      <c r="AW242" s="20">
        <v>536.79999999998836</v>
      </c>
      <c r="AX242" s="22">
        <v>2680.1999999999971</v>
      </c>
      <c r="AZ242" s="21">
        <f t="array" ref="AZ242">SUM(IF(YEAR($C$5:$AX$5)=AZ$5,$C242:$AX242))</f>
        <v>41863.870000000039</v>
      </c>
      <c r="BA242" s="20">
        <f t="array" ref="BA242">SUM(IF(YEAR($C$5:$AX$5)=BA$5,$C242:$AX242))</f>
        <v>48312.049999999974</v>
      </c>
      <c r="BB242" s="20">
        <f t="array" ref="BB242">SUM(IF(YEAR($C$5:$AX$5)=BB$5,$C242:$AX242))</f>
        <v>32529.560000000012</v>
      </c>
      <c r="BC242" s="22">
        <f t="array" ref="BC242">SUM(IF(YEAR($C$5:$AX$5)=BC$5,$C242:$AX242))</f>
        <v>29968.089999999982</v>
      </c>
      <c r="BE242" s="21">
        <f t="shared" si="23"/>
        <v>51122.8</v>
      </c>
      <c r="BF242" s="20">
        <f t="shared" si="24"/>
        <v>35668.760000000009</v>
      </c>
      <c r="BG242" s="22">
        <f t="shared" si="25"/>
        <v>33036.789999999994</v>
      </c>
    </row>
    <row r="243" spans="2:59" s="16" customFormat="1">
      <c r="B243" s="17">
        <v>61263</v>
      </c>
      <c r="C243" s="20">
        <v>24.508649999999989</v>
      </c>
      <c r="D243" s="20">
        <v>12.245309999999996</v>
      </c>
      <c r="E243" s="20">
        <v>0</v>
      </c>
      <c r="F243" s="20">
        <v>0</v>
      </c>
      <c r="G243" s="20">
        <v>0</v>
      </c>
      <c r="H243" s="20">
        <v>61.285750000000036</v>
      </c>
      <c r="I243" s="20">
        <v>24.514499999999998</v>
      </c>
      <c r="J243" s="20">
        <v>-50.72609999999986</v>
      </c>
      <c r="K243" s="20">
        <v>0</v>
      </c>
      <c r="L243" s="20">
        <v>0</v>
      </c>
      <c r="M243" s="20">
        <v>0</v>
      </c>
      <c r="N243" s="20">
        <v>0</v>
      </c>
      <c r="O243" s="20">
        <v>0</v>
      </c>
      <c r="P243" s="20">
        <v>-2.4499220000000008</v>
      </c>
      <c r="Q243" s="20">
        <v>0</v>
      </c>
      <c r="R243" s="20">
        <v>0</v>
      </c>
      <c r="S243" s="20">
        <v>36.12939999999999</v>
      </c>
      <c r="T243" s="20">
        <v>20.125239999999962</v>
      </c>
      <c r="U243" s="20">
        <v>55.694299999999657</v>
      </c>
      <c r="V243" s="20">
        <v>33.717999999999847</v>
      </c>
      <c r="W243" s="20">
        <v>12.198149999999998</v>
      </c>
      <c r="X243" s="20">
        <v>13.385500000000008</v>
      </c>
      <c r="Y243" s="20">
        <v>0</v>
      </c>
      <c r="Z243" s="20">
        <v>0</v>
      </c>
      <c r="AA243" s="20">
        <v>12.25530000000002</v>
      </c>
      <c r="AB243" s="20">
        <v>12.251214999999998</v>
      </c>
      <c r="AC243" s="20">
        <v>0</v>
      </c>
      <c r="AD243" s="20">
        <v>47.586220000000012</v>
      </c>
      <c r="AE243" s="20">
        <v>47.85114999999999</v>
      </c>
      <c r="AF243" s="20">
        <v>85.789999999999964</v>
      </c>
      <c r="AG243" s="20">
        <v>120.12009999999964</v>
      </c>
      <c r="AH243" s="20">
        <v>17.160000000000309</v>
      </c>
      <c r="AI243" s="20">
        <v>32.212279999999964</v>
      </c>
      <c r="AJ243" s="20">
        <v>72.292050000000017</v>
      </c>
      <c r="AK243" s="20">
        <v>0</v>
      </c>
      <c r="AL243" s="20">
        <v>12.254065000000001</v>
      </c>
      <c r="AM243" s="20">
        <v>-2.4513300000000413</v>
      </c>
      <c r="AN243" s="20">
        <v>0</v>
      </c>
      <c r="AO243" s="20">
        <v>12.075500000000005</v>
      </c>
      <c r="AP243" s="20">
        <v>102.83110000000011</v>
      </c>
      <c r="AQ243" s="20">
        <v>59.912299999999988</v>
      </c>
      <c r="AR243" s="20">
        <v>59.985000000000127</v>
      </c>
      <c r="AS243" s="20">
        <v>100.50849999999991</v>
      </c>
      <c r="AT243" s="20">
        <v>68.640499999999975</v>
      </c>
      <c r="AU243" s="20">
        <v>-7.3433700000000499</v>
      </c>
      <c r="AV243" s="20">
        <v>34.68504999999999</v>
      </c>
      <c r="AW243" s="20">
        <v>12.11545000000001</v>
      </c>
      <c r="AX243" s="22">
        <v>49.011000000000003</v>
      </c>
      <c r="AZ243" s="21">
        <f t="array" ref="AZ243">SUM(IF(YEAR($C$5:$AX$5)=AZ$5,$C243:$AX243))</f>
        <v>71.828110000000152</v>
      </c>
      <c r="BA243" s="20">
        <f t="array" ref="BA243">SUM(IF(YEAR($C$5:$AX$5)=BA$5,$C243:$AX243))</f>
        <v>168.80066799999946</v>
      </c>
      <c r="BB243" s="20">
        <f t="array" ref="BB243">SUM(IF(YEAR($C$5:$AX$5)=BB$5,$C243:$AX243))</f>
        <v>459.77237999999994</v>
      </c>
      <c r="BC243" s="22">
        <f t="array" ref="BC243">SUM(IF(YEAR($C$5:$AX$5)=BC$5,$C243:$AX243))</f>
        <v>489.96970000000005</v>
      </c>
      <c r="BE243" s="21">
        <f t="shared" si="23"/>
        <v>68.753628000000163</v>
      </c>
      <c r="BF243" s="20">
        <f t="shared" si="24"/>
        <v>255.0650749999995</v>
      </c>
      <c r="BG243" s="22">
        <f t="shared" si="25"/>
        <v>512.19606499999998</v>
      </c>
    </row>
    <row r="244" spans="2:59" s="16" customFormat="1">
      <c r="B244" s="17">
        <v>61282</v>
      </c>
      <c r="C244" s="20">
        <v>0</v>
      </c>
      <c r="D244" s="20">
        <v>202.5676</v>
      </c>
      <c r="E244" s="20">
        <v>36.173000000000002</v>
      </c>
      <c r="F244" s="20">
        <v>39.789999999999964</v>
      </c>
      <c r="G244" s="20">
        <v>18.086000000000013</v>
      </c>
      <c r="H244" s="20">
        <v>10.852000000000089</v>
      </c>
      <c r="I244" s="20">
        <v>25.320000000000164</v>
      </c>
      <c r="J244" s="20">
        <v>10.851999999999862</v>
      </c>
      <c r="K244" s="20">
        <v>0</v>
      </c>
      <c r="L244" s="20">
        <v>18.08600000000024</v>
      </c>
      <c r="M244" s="20">
        <v>7.2349999999999</v>
      </c>
      <c r="N244" s="20">
        <v>101.28400000000011</v>
      </c>
      <c r="O244" s="20">
        <v>589.6164</v>
      </c>
      <c r="P244" s="20">
        <v>471.48750000000001</v>
      </c>
      <c r="Q244" s="20">
        <v>18.08600000000024</v>
      </c>
      <c r="R244" s="20">
        <v>3.6180000000001655</v>
      </c>
      <c r="S244" s="20">
        <v>10.852000000000089</v>
      </c>
      <c r="T244" s="20">
        <v>0</v>
      </c>
      <c r="U244" s="20">
        <v>7.2339999999999236</v>
      </c>
      <c r="V244" s="20">
        <v>7.2339999999999236</v>
      </c>
      <c r="W244" s="20">
        <v>0</v>
      </c>
      <c r="X244" s="20">
        <v>18.085999999999785</v>
      </c>
      <c r="Y244" s="20">
        <v>-0.57100000000014006</v>
      </c>
      <c r="Z244" s="20">
        <v>28.938000000000102</v>
      </c>
      <c r="AA244" s="20">
        <v>0</v>
      </c>
      <c r="AB244" s="20">
        <v>0</v>
      </c>
      <c r="AC244" s="20">
        <v>0</v>
      </c>
      <c r="AD244" s="20">
        <v>54.259000000000015</v>
      </c>
      <c r="AE244" s="20">
        <v>-383.43200000000002</v>
      </c>
      <c r="AF244" s="20">
        <v>-3.6170000000001892</v>
      </c>
      <c r="AG244" s="20">
        <v>12.717000000000098</v>
      </c>
      <c r="AH244" s="20">
        <v>14.469000000000051</v>
      </c>
      <c r="AI244" s="20">
        <v>-28.938223000000004</v>
      </c>
      <c r="AJ244" s="20">
        <v>0</v>
      </c>
      <c r="AK244" s="20">
        <v>0</v>
      </c>
      <c r="AL244" s="20">
        <v>0</v>
      </c>
      <c r="AM244" s="20">
        <v>0</v>
      </c>
      <c r="AN244" s="20">
        <v>0</v>
      </c>
      <c r="AO244" s="20">
        <v>0</v>
      </c>
      <c r="AP244" s="20">
        <v>0</v>
      </c>
      <c r="AQ244" s="20">
        <v>0</v>
      </c>
      <c r="AR244" s="20">
        <v>0</v>
      </c>
      <c r="AS244" s="20">
        <v>7.2345000000000255</v>
      </c>
      <c r="AT244" s="20">
        <v>3.6173000000000002</v>
      </c>
      <c r="AU244" s="20">
        <v>0</v>
      </c>
      <c r="AV244" s="20">
        <v>0</v>
      </c>
      <c r="AW244" s="20">
        <v>0</v>
      </c>
      <c r="AX244" s="22">
        <v>0</v>
      </c>
      <c r="AZ244" s="21">
        <f t="array" ref="AZ244">SUM(IF(YEAR($C$5:$AX$5)=AZ$5,$C244:$AX244))</f>
        <v>470.24560000000031</v>
      </c>
      <c r="BA244" s="20">
        <f t="array" ref="BA244">SUM(IF(YEAR($C$5:$AX$5)=BA$5,$C244:$AX244))</f>
        <v>1154.5809000000002</v>
      </c>
      <c r="BB244" s="20">
        <f t="array" ref="BB244">SUM(IF(YEAR($C$5:$AX$5)=BB$5,$C244:$AX244))</f>
        <v>-334.54222300000004</v>
      </c>
      <c r="BC244" s="22">
        <f t="array" ref="BC244">SUM(IF(YEAR($C$5:$AX$5)=BC$5,$C244:$AX244))</f>
        <v>10.851800000000026</v>
      </c>
      <c r="BE244" s="21">
        <f t="shared" si="23"/>
        <v>1267.2889000000009</v>
      </c>
      <c r="BF244" s="20">
        <f t="shared" si="24"/>
        <v>-268.25200000000041</v>
      </c>
      <c r="BG244" s="22">
        <f t="shared" si="25"/>
        <v>-5.3692230000000443</v>
      </c>
    </row>
    <row r="245" spans="2:59" s="16" customFormat="1">
      <c r="B245" s="17">
        <v>61286</v>
      </c>
      <c r="C245" s="20">
        <v>-2.4508600000000058</v>
      </c>
      <c r="D245" s="20">
        <v>2.4490619999999996</v>
      </c>
      <c r="E245" s="20">
        <v>0</v>
      </c>
      <c r="F245" s="20">
        <v>0</v>
      </c>
      <c r="G245" s="20">
        <v>9.612304</v>
      </c>
      <c r="H245" s="20">
        <v>19.560838999999994</v>
      </c>
      <c r="I245" s="20">
        <v>29.416999999999916</v>
      </c>
      <c r="J245" s="20">
        <v>2.4513000000001739</v>
      </c>
      <c r="K245" s="20">
        <v>0</v>
      </c>
      <c r="L245" s="20">
        <v>0</v>
      </c>
      <c r="M245" s="20">
        <v>0</v>
      </c>
      <c r="N245" s="20">
        <v>0</v>
      </c>
      <c r="O245" s="20">
        <v>0</v>
      </c>
      <c r="P245" s="20">
        <v>0</v>
      </c>
      <c r="Q245" s="20">
        <v>0</v>
      </c>
      <c r="R245" s="20">
        <v>0</v>
      </c>
      <c r="S245" s="20">
        <v>9.6345000000000063</v>
      </c>
      <c r="T245" s="20">
        <v>22.487449999999995</v>
      </c>
      <c r="U245" s="20">
        <v>41.397999999999911</v>
      </c>
      <c r="V245" s="20">
        <v>11.05600000000004</v>
      </c>
      <c r="W245" s="20">
        <v>0</v>
      </c>
      <c r="X245" s="20">
        <v>0</v>
      </c>
      <c r="Y245" s="20">
        <v>0</v>
      </c>
      <c r="Z245" s="20">
        <v>0</v>
      </c>
      <c r="AA245" s="20">
        <v>17.091051999999998</v>
      </c>
      <c r="AB245" s="20">
        <v>0</v>
      </c>
      <c r="AC245" s="20">
        <v>0</v>
      </c>
      <c r="AD245" s="20">
        <v>0</v>
      </c>
      <c r="AE245" s="20">
        <v>31.103241000000001</v>
      </c>
      <c r="AF245" s="20">
        <v>39.218340000000069</v>
      </c>
      <c r="AG245" s="20">
        <v>53.050400000000081</v>
      </c>
      <c r="AH245" s="20">
        <v>29.416999999999916</v>
      </c>
      <c r="AI245" s="20">
        <v>2.4495100000000036</v>
      </c>
      <c r="AJ245" s="20">
        <v>19.277919999999988</v>
      </c>
      <c r="AK245" s="20">
        <v>0</v>
      </c>
      <c r="AL245" s="20">
        <v>0</v>
      </c>
      <c r="AM245" s="20">
        <v>-43.164860000000004</v>
      </c>
      <c r="AN245" s="20">
        <v>31.843523000000005</v>
      </c>
      <c r="AO245" s="20">
        <v>12.075485</v>
      </c>
      <c r="AP245" s="20">
        <v>20.714989999999943</v>
      </c>
      <c r="AQ245" s="20">
        <v>57.515857000000004</v>
      </c>
      <c r="AR245" s="20">
        <v>-1.8080999999999676</v>
      </c>
      <c r="AS245" s="20">
        <v>93.154599999999846</v>
      </c>
      <c r="AT245" s="20">
        <v>39.46560000000045</v>
      </c>
      <c r="AU245" s="20">
        <v>0</v>
      </c>
      <c r="AV245" s="20">
        <v>26.487070000000017</v>
      </c>
      <c r="AW245" s="20">
        <v>0</v>
      </c>
      <c r="AX245" s="22">
        <v>0</v>
      </c>
      <c r="AZ245" s="21">
        <f t="array" ref="AZ245">SUM(IF(YEAR($C$5:$AX$5)=AZ$5,$C245:$AX245))</f>
        <v>61.039645000000078</v>
      </c>
      <c r="BA245" s="20">
        <f t="array" ref="BA245">SUM(IF(YEAR($C$5:$AX$5)=BA$5,$C245:$AX245))</f>
        <v>84.575949999999949</v>
      </c>
      <c r="BB245" s="20">
        <f t="array" ref="BB245">SUM(IF(YEAR($C$5:$AX$5)=BB$5,$C245:$AX245))</f>
        <v>191.60746300000008</v>
      </c>
      <c r="BC245" s="22">
        <f t="array" ref="BC245">SUM(IF(YEAR($C$5:$AX$5)=BC$5,$C245:$AX245))</f>
        <v>236.28416500000029</v>
      </c>
      <c r="BE245" s="21">
        <f t="shared" si="23"/>
        <v>61.063639000000094</v>
      </c>
      <c r="BF245" s="20">
        <f t="shared" si="24"/>
        <v>123.13574299999993</v>
      </c>
      <c r="BG245" s="22">
        <f t="shared" si="25"/>
        <v>222.39816500000003</v>
      </c>
    </row>
    <row r="246" spans="2:59" s="16" customFormat="1">
      <c r="B246" s="17">
        <v>61737</v>
      </c>
      <c r="C246" s="20">
        <v>3.3420899999999989</v>
      </c>
      <c r="D246" s="20">
        <v>0</v>
      </c>
      <c r="E246" s="20">
        <v>0</v>
      </c>
      <c r="F246" s="20">
        <v>0</v>
      </c>
      <c r="G246" s="20">
        <v>0</v>
      </c>
      <c r="H246" s="20">
        <v>6.6857189999999997</v>
      </c>
      <c r="I246" s="20">
        <v>66.857100000000003</v>
      </c>
      <c r="J246" s="20">
        <v>70.200059999999993</v>
      </c>
      <c r="K246" s="20">
        <v>0</v>
      </c>
      <c r="L246" s="20">
        <v>0</v>
      </c>
      <c r="M246" s="20">
        <v>0</v>
      </c>
      <c r="N246" s="20">
        <v>0</v>
      </c>
      <c r="O246" s="20">
        <v>0</v>
      </c>
      <c r="P246" s="20">
        <v>0</v>
      </c>
      <c r="Q246" s="20">
        <v>0</v>
      </c>
      <c r="R246" s="20">
        <v>0</v>
      </c>
      <c r="S246" s="20">
        <v>0</v>
      </c>
      <c r="T246" s="20">
        <v>10.02858</v>
      </c>
      <c r="U246" s="20">
        <v>63.837699999999984</v>
      </c>
      <c r="V246" s="20">
        <v>66.857220000000041</v>
      </c>
      <c r="W246" s="20">
        <v>0</v>
      </c>
      <c r="X246" s="20">
        <v>0</v>
      </c>
      <c r="Y246" s="20">
        <v>0</v>
      </c>
      <c r="Z246" s="20">
        <v>0</v>
      </c>
      <c r="AA246" s="20">
        <v>0</v>
      </c>
      <c r="AB246" s="20">
        <v>0</v>
      </c>
      <c r="AC246" s="20">
        <v>0</v>
      </c>
      <c r="AD246" s="20">
        <v>0</v>
      </c>
      <c r="AE246" s="20">
        <v>0</v>
      </c>
      <c r="AF246" s="20">
        <v>0</v>
      </c>
      <c r="AG246" s="20">
        <v>70.199999999999989</v>
      </c>
      <c r="AH246" s="20">
        <v>54.810440000000028</v>
      </c>
      <c r="AI246" s="20">
        <v>10.020699</v>
      </c>
      <c r="AJ246" s="20">
        <v>0</v>
      </c>
      <c r="AK246" s="20">
        <v>0</v>
      </c>
      <c r="AL246" s="20">
        <v>0</v>
      </c>
      <c r="AM246" s="20">
        <v>0</v>
      </c>
      <c r="AN246" s="20">
        <v>0</v>
      </c>
      <c r="AO246" s="20">
        <v>0</v>
      </c>
      <c r="AP246" s="20">
        <v>0</v>
      </c>
      <c r="AQ246" s="20">
        <v>0</v>
      </c>
      <c r="AR246" s="20">
        <v>10.028088</v>
      </c>
      <c r="AS246" s="20">
        <v>96.762699999999995</v>
      </c>
      <c r="AT246" s="20">
        <v>94.678569999999979</v>
      </c>
      <c r="AU246" s="20">
        <v>13.351566000000002</v>
      </c>
      <c r="AV246" s="20">
        <v>0</v>
      </c>
      <c r="AW246" s="20">
        <v>0</v>
      </c>
      <c r="AX246" s="22">
        <v>0</v>
      </c>
      <c r="AZ246" s="21">
        <f t="array" ref="AZ246">SUM(IF(YEAR($C$5:$AX$5)=AZ$5,$C246:$AX246))</f>
        <v>147.084969</v>
      </c>
      <c r="BA246" s="20">
        <f t="array" ref="BA246">SUM(IF(YEAR($C$5:$AX$5)=BA$5,$C246:$AX246))</f>
        <v>140.72350000000003</v>
      </c>
      <c r="BB246" s="20">
        <f t="array" ref="BB246">SUM(IF(YEAR($C$5:$AX$5)=BB$5,$C246:$AX246))</f>
        <v>135.03113900000002</v>
      </c>
      <c r="BC246" s="22">
        <f t="array" ref="BC246">SUM(IF(YEAR($C$5:$AX$5)=BC$5,$C246:$AX246))</f>
        <v>214.82092399999996</v>
      </c>
      <c r="BE246" s="21">
        <f t="shared" si="23"/>
        <v>143.74287900000002</v>
      </c>
      <c r="BF246" s="20">
        <f t="shared" si="24"/>
        <v>140.72350000000003</v>
      </c>
      <c r="BG246" s="22">
        <f t="shared" si="25"/>
        <v>135.03113900000002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0.60076929999999995</v>
      </c>
      <c r="H248" s="20">
        <v>1.225716</v>
      </c>
      <c r="I248" s="20">
        <v>9.8057200000000009</v>
      </c>
      <c r="J248" s="20">
        <v>4.9028600000000004</v>
      </c>
      <c r="K248" s="20">
        <v>0</v>
      </c>
      <c r="L248" s="20">
        <v>0</v>
      </c>
      <c r="M248" s="20">
        <v>0</v>
      </c>
      <c r="N248" s="20">
        <v>0</v>
      </c>
      <c r="O248" s="20">
        <v>0</v>
      </c>
      <c r="P248" s="20">
        <v>0</v>
      </c>
      <c r="Q248" s="20">
        <v>0</v>
      </c>
      <c r="R248" s="20">
        <v>0</v>
      </c>
      <c r="S248" s="20">
        <v>0.60215649999999998</v>
      </c>
      <c r="T248" s="20">
        <v>1.838573</v>
      </c>
      <c r="U248" s="20">
        <v>5.734170000000006</v>
      </c>
      <c r="V248" s="20">
        <v>-1.8385800000000003</v>
      </c>
      <c r="W248" s="20">
        <v>0</v>
      </c>
      <c r="X248" s="20">
        <v>0</v>
      </c>
      <c r="Y248" s="20">
        <v>0</v>
      </c>
      <c r="Z248" s="20">
        <v>0</v>
      </c>
      <c r="AA248" s="20">
        <v>0.612765</v>
      </c>
      <c r="AB248" s="20">
        <v>0</v>
      </c>
      <c r="AC248" s="20">
        <v>0</v>
      </c>
      <c r="AD248" s="20">
        <v>0</v>
      </c>
      <c r="AE248" s="20">
        <v>0.59813899999999998</v>
      </c>
      <c r="AF248" s="20">
        <v>1.225573</v>
      </c>
      <c r="AG248" s="20">
        <v>12.257149999999996</v>
      </c>
      <c r="AH248" s="20">
        <v>6.1285799999999995</v>
      </c>
      <c r="AI248" s="20">
        <v>-0.61237600000000003</v>
      </c>
      <c r="AJ248" s="20">
        <v>0</v>
      </c>
      <c r="AK248" s="20">
        <v>0</v>
      </c>
      <c r="AL248" s="20">
        <v>0</v>
      </c>
      <c r="AM248" s="20">
        <v>0</v>
      </c>
      <c r="AN248" s="20">
        <v>0</v>
      </c>
      <c r="AO248" s="20">
        <v>0</v>
      </c>
      <c r="AP248" s="20">
        <v>1.785361</v>
      </c>
      <c r="AQ248" s="20">
        <v>0</v>
      </c>
      <c r="AR248" s="20">
        <v>0</v>
      </c>
      <c r="AS248" s="20">
        <v>12.870010000000008</v>
      </c>
      <c r="AT248" s="20">
        <v>6.7414400000000043</v>
      </c>
      <c r="AU248" s="20">
        <v>0</v>
      </c>
      <c r="AV248" s="20">
        <v>0</v>
      </c>
      <c r="AW248" s="20">
        <v>0</v>
      </c>
      <c r="AX248" s="22">
        <v>0</v>
      </c>
      <c r="AZ248" s="21">
        <f t="array" ref="AZ248">SUM(IF(YEAR($C$5:$AX$5)=AZ$5,$C248:$AX248))</f>
        <v>16.535065299999999</v>
      </c>
      <c r="BA248" s="20">
        <f t="array" ref="BA248">SUM(IF(YEAR($C$5:$AX$5)=BA$5,$C248:$AX248))</f>
        <v>6.3363195000000054</v>
      </c>
      <c r="BB248" s="20">
        <f t="array" ref="BB248">SUM(IF(YEAR($C$5:$AX$5)=BB$5,$C248:$AX248))</f>
        <v>20.209830999999994</v>
      </c>
      <c r="BC248" s="22">
        <f t="array" ref="BC248">SUM(IF(YEAR($C$5:$AX$5)=BC$5,$C248:$AX248))</f>
        <v>21.396811000000014</v>
      </c>
      <c r="BE248" s="21">
        <f t="shared" si="26"/>
        <v>16.536452500000003</v>
      </c>
      <c r="BF248" s="20">
        <f t="shared" si="27"/>
        <v>6.9450670000000052</v>
      </c>
      <c r="BG248" s="22">
        <f t="shared" si="28"/>
        <v>20.784287999999997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-9.79248046875</v>
      </c>
      <c r="G258" s="20">
        <v>-29.377380371100116</v>
      </c>
      <c r="H258" s="20">
        <v>-19.5849609375</v>
      </c>
      <c r="I258" s="20">
        <v>-34.273681640599534</v>
      </c>
      <c r="J258" s="20">
        <v>-9.79296875</v>
      </c>
      <c r="K258" s="20">
        <v>-44.066040039058862</v>
      </c>
      <c r="L258" s="20">
        <v>-44.066101074220569</v>
      </c>
      <c r="M258" s="20">
        <v>-4.8962402343704525</v>
      </c>
      <c r="N258" s="20">
        <v>0</v>
      </c>
      <c r="O258" s="20">
        <v>0</v>
      </c>
      <c r="P258" s="20">
        <v>0</v>
      </c>
      <c r="Q258" s="20">
        <v>0</v>
      </c>
      <c r="R258" s="20">
        <v>-37.223205566399884</v>
      </c>
      <c r="S258" s="20">
        <v>-9.79248046875</v>
      </c>
      <c r="T258" s="20">
        <v>-14.688720703119543</v>
      </c>
      <c r="U258" s="20">
        <v>-19.5849609375</v>
      </c>
      <c r="V258" s="20">
        <v>-39.169921875</v>
      </c>
      <c r="W258" s="20">
        <v>-68.547241210939319</v>
      </c>
      <c r="X258" s="20">
        <v>-34.273559570308862</v>
      </c>
      <c r="Y258" s="20">
        <v>-14.688690185550513</v>
      </c>
      <c r="Z258" s="20">
        <v>0</v>
      </c>
      <c r="AA258" s="20">
        <v>0</v>
      </c>
      <c r="AB258" s="20">
        <v>0</v>
      </c>
      <c r="AC258" s="20">
        <v>0</v>
      </c>
      <c r="AD258" s="20">
        <v>0</v>
      </c>
      <c r="AE258" s="20">
        <v>-4.8828125E-4</v>
      </c>
      <c r="AF258" s="20">
        <v>0</v>
      </c>
      <c r="AG258" s="20">
        <v>0</v>
      </c>
      <c r="AH258" s="20">
        <v>-4.8828125E-4</v>
      </c>
      <c r="AI258" s="20">
        <v>0</v>
      </c>
      <c r="AJ258" s="20">
        <v>0</v>
      </c>
      <c r="AK258" s="20">
        <v>0</v>
      </c>
      <c r="AL258" s="20">
        <v>0</v>
      </c>
      <c r="AM258" s="20">
        <v>0</v>
      </c>
      <c r="AN258" s="20">
        <v>0</v>
      </c>
      <c r="AO258" s="20">
        <v>0</v>
      </c>
      <c r="AP258" s="20">
        <v>0</v>
      </c>
      <c r="AQ258" s="20">
        <v>0</v>
      </c>
      <c r="AR258" s="20">
        <v>-4.8828125E-4</v>
      </c>
      <c r="AS258" s="20">
        <v>-11.873748779300513</v>
      </c>
      <c r="AT258" s="20">
        <v>-9.79248046875</v>
      </c>
      <c r="AU258" s="20">
        <v>0</v>
      </c>
      <c r="AV258" s="20">
        <v>0</v>
      </c>
      <c r="AW258" s="20">
        <v>0</v>
      </c>
      <c r="AX258" s="22">
        <v>0</v>
      </c>
      <c r="AZ258" s="21">
        <f t="array" ref="AZ258">SUM(IF(YEAR($C$5:$AX$5)=AZ$5,$C258:$AX258))</f>
        <v>-195.84985351559953</v>
      </c>
      <c r="BA258" s="20">
        <f t="array" ref="BA258">SUM(IF(YEAR($C$5:$AX$5)=BA$5,$C258:$AX258))</f>
        <v>-237.96878051756812</v>
      </c>
      <c r="BB258" s="20">
        <f t="array" ref="BB258">SUM(IF(YEAR($C$5:$AX$5)=BB$5,$C258:$AX258))</f>
        <v>-9.765625E-4</v>
      </c>
      <c r="BC258" s="22">
        <f t="array" ref="BC258">SUM(IF(YEAR($C$5:$AX$5)=BC$5,$C258:$AX258))</f>
        <v>-21.666717529300513</v>
      </c>
      <c r="BE258" s="21">
        <f t="shared" ref="BE258:BE272" si="31">SUM(H258:S258)</f>
        <v>-203.6956787108993</v>
      </c>
      <c r="BF258" s="20">
        <f t="shared" ref="BF258:BF272" si="32">SUM(T258:AE258)</f>
        <v>-190.95358276366824</v>
      </c>
      <c r="BG258" s="22">
        <f t="shared" ref="BG258:BG272" si="33">SUM(AF258:AQ258)</f>
        <v>-4.8828125E-4</v>
      </c>
    </row>
    <row r="259" spans="2:59">
      <c r="B259" s="14" t="s">
        <v>28</v>
      </c>
      <c r="C259" s="20">
        <v>2387.8506596089574</v>
      </c>
      <c r="D259" s="20">
        <v>1498.58203125</v>
      </c>
      <c r="E259" s="20">
        <v>5617.0390625</v>
      </c>
      <c r="F259" s="20">
        <v>15977.859375</v>
      </c>
      <c r="G259" s="20">
        <v>14497.331794739002</v>
      </c>
      <c r="H259" s="20">
        <v>14191.183391570987</v>
      </c>
      <c r="I259" s="20">
        <v>26218.441007018031</v>
      </c>
      <c r="J259" s="20">
        <v>24309.835161686002</v>
      </c>
      <c r="K259" s="20">
        <v>13262.512237549003</v>
      </c>
      <c r="L259" s="20">
        <v>11965.58599853504</v>
      </c>
      <c r="M259" s="20">
        <v>9580.40234375</v>
      </c>
      <c r="N259" s="20">
        <v>5965.7072448729887</v>
      </c>
      <c r="O259" s="20">
        <v>10577.74609375</v>
      </c>
      <c r="P259" s="20">
        <v>9051.4296875</v>
      </c>
      <c r="Q259" s="20">
        <v>8939.9150390619761</v>
      </c>
      <c r="R259" s="20">
        <v>9934.53125</v>
      </c>
      <c r="S259" s="20">
        <v>10506.44310760498</v>
      </c>
      <c r="T259" s="20">
        <v>15961.843194961955</v>
      </c>
      <c r="U259" s="20">
        <v>33177.341493606044</v>
      </c>
      <c r="V259" s="20">
        <v>30774.18071937596</v>
      </c>
      <c r="W259" s="20">
        <v>11173.117553710996</v>
      </c>
      <c r="X259" s="20">
        <v>13469.82421875</v>
      </c>
      <c r="Y259" s="20">
        <v>9966.5820922859712</v>
      </c>
      <c r="Z259" s="20">
        <v>9633.6916809080285</v>
      </c>
      <c r="AA259" s="20">
        <v>12275.957338333013</v>
      </c>
      <c r="AB259" s="20">
        <v>16230.9609375</v>
      </c>
      <c r="AC259" s="20">
        <v>7388.4619140619761</v>
      </c>
      <c r="AD259" s="20">
        <v>18357.485179901007</v>
      </c>
      <c r="AE259" s="20">
        <v>16579.944694518985</v>
      </c>
      <c r="AF259" s="20">
        <v>13695.14486694301</v>
      </c>
      <c r="AG259" s="20">
        <v>27605.296863556025</v>
      </c>
      <c r="AH259" s="20">
        <v>30748.537782669009</v>
      </c>
      <c r="AI259" s="20">
        <v>16881.851928710996</v>
      </c>
      <c r="AJ259" s="20">
        <v>14316.55474853504</v>
      </c>
      <c r="AK259" s="20">
        <v>13247.8984375</v>
      </c>
      <c r="AL259" s="20">
        <v>11806.90625</v>
      </c>
      <c r="AM259" s="20">
        <v>13369.332153321011</v>
      </c>
      <c r="AN259" s="20">
        <v>10641.01171875</v>
      </c>
      <c r="AO259" s="20">
        <v>13237.2109375</v>
      </c>
      <c r="AP259" s="20">
        <v>22759.779056549014</v>
      </c>
      <c r="AQ259" s="20">
        <v>16739.828125</v>
      </c>
      <c r="AR259" s="20">
        <v>16888.496337889985</v>
      </c>
      <c r="AS259" s="20">
        <v>30627.433380127011</v>
      </c>
      <c r="AT259" s="20">
        <v>33420.379882812966</v>
      </c>
      <c r="AU259" s="20">
        <v>14060.320648194</v>
      </c>
      <c r="AV259" s="20">
        <v>15150.0390625</v>
      </c>
      <c r="AW259" s="20">
        <v>13006.1015625</v>
      </c>
      <c r="AX259" s="22">
        <v>13788.617248534982</v>
      </c>
      <c r="AZ259" s="21">
        <f t="array" ref="AZ259">SUM(IF(YEAR($C$5:$AX$5)=AZ$5,$C259:$AX259))</f>
        <v>145472.33030808001</v>
      </c>
      <c r="BA259" s="20">
        <f t="array" ref="BA259">SUM(IF(YEAR($C$5:$AX$5)=BA$5,$C259:$AX259))</f>
        <v>173166.64613151591</v>
      </c>
      <c r="BB259" s="20">
        <f t="array" ref="BB259">SUM(IF(YEAR($C$5:$AX$5)=BB$5,$C259:$AX259))</f>
        <v>199135.00094222906</v>
      </c>
      <c r="BC259" s="22">
        <f t="array" ref="BC259">SUM(IF(YEAR($C$5:$AX$5)=BC$5,$C259:$AX259))</f>
        <v>213688.55011367897</v>
      </c>
      <c r="BE259" s="21">
        <f t="shared" si="31"/>
        <v>154503.73256289901</v>
      </c>
      <c r="BF259" s="20">
        <f t="shared" si="32"/>
        <v>194989.39101791393</v>
      </c>
      <c r="BG259" s="22">
        <f t="shared" si="33"/>
        <v>205049.3528690341</v>
      </c>
    </row>
    <row r="260" spans="2:59">
      <c r="B260" s="14" t="s">
        <v>27</v>
      </c>
      <c r="C260" s="20">
        <v>12376.573516849428</v>
      </c>
      <c r="D260" s="20">
        <v>14922.665023809765</v>
      </c>
      <c r="E260" s="20">
        <v>12327.280700680334</v>
      </c>
      <c r="F260" s="20">
        <v>3263.9574775700457</v>
      </c>
      <c r="G260" s="20">
        <v>4576.4859783700667</v>
      </c>
      <c r="H260" s="20">
        <v>4349.3113536802121</v>
      </c>
      <c r="I260" s="20">
        <v>1835.0118598900735</v>
      </c>
      <c r="J260" s="20">
        <v>-1024.6382141103968</v>
      </c>
      <c r="K260" s="20">
        <v>698.10964965028688</v>
      </c>
      <c r="L260" s="20">
        <v>1099.5511646298692</v>
      </c>
      <c r="M260" s="20">
        <v>2101.0616664900444</v>
      </c>
      <c r="N260" s="20">
        <v>852.47072220034897</v>
      </c>
      <c r="O260" s="20">
        <v>6995.7962329997681</v>
      </c>
      <c r="P260" s="20">
        <v>5637.0873451298103</v>
      </c>
      <c r="Q260" s="20">
        <v>3525.7508163501043</v>
      </c>
      <c r="R260" s="20">
        <v>-1607.8846206599846</v>
      </c>
      <c r="S260" s="20">
        <v>397.98316192999482</v>
      </c>
      <c r="T260" s="20">
        <v>-474.53618239983916</v>
      </c>
      <c r="U260" s="20">
        <v>3754.6997871398926</v>
      </c>
      <c r="V260" s="20">
        <v>551.3038482600823</v>
      </c>
      <c r="W260" s="20">
        <v>364.07494354993105</v>
      </c>
      <c r="X260" s="20">
        <v>-1414.4930038498715</v>
      </c>
      <c r="Y260" s="20">
        <v>1416.2499201302417</v>
      </c>
      <c r="Z260" s="20">
        <v>-148.59199524018914</v>
      </c>
      <c r="AA260" s="20">
        <v>7706.8400469799526</v>
      </c>
      <c r="AB260" s="20">
        <v>9911.7424280298874</v>
      </c>
      <c r="AC260" s="20">
        <v>2391.7602908299305</v>
      </c>
      <c r="AD260" s="20">
        <v>892.56729183997959</v>
      </c>
      <c r="AE260" s="20">
        <v>1312.9732251702808</v>
      </c>
      <c r="AF260" s="20">
        <v>-1300.4881629999727</v>
      </c>
      <c r="AG260" s="20">
        <v>3770.9604420606047</v>
      </c>
      <c r="AH260" s="20">
        <v>2934.8436851501465</v>
      </c>
      <c r="AI260" s="20">
        <v>54.352836139965802</v>
      </c>
      <c r="AJ260" s="20">
        <v>-1631.8707010699436</v>
      </c>
      <c r="AK260" s="20">
        <v>719.13074875017628</v>
      </c>
      <c r="AL260" s="20">
        <v>592.20479727024212</v>
      </c>
      <c r="AM260" s="20">
        <v>-2098.0236554103903</v>
      </c>
      <c r="AN260" s="20">
        <v>-5353.0742011000402</v>
      </c>
      <c r="AO260" s="20">
        <v>-583.50545143987983</v>
      </c>
      <c r="AP260" s="20">
        <v>634.70989417983219</v>
      </c>
      <c r="AQ260" s="20">
        <v>244.04165936005302</v>
      </c>
      <c r="AR260" s="20">
        <v>7.0620441399514675</v>
      </c>
      <c r="AS260" s="20">
        <v>2116.3712244099006</v>
      </c>
      <c r="AT260" s="20">
        <v>649.50952911004424</v>
      </c>
      <c r="AU260" s="20">
        <v>-1088.2123966198415</v>
      </c>
      <c r="AV260" s="20">
        <v>-2102.192235940136</v>
      </c>
      <c r="AW260" s="20">
        <v>-253.90732550993562</v>
      </c>
      <c r="AX260" s="22">
        <v>-317.878628969891</v>
      </c>
      <c r="AZ260" s="21">
        <f t="array" ref="AZ260">SUM(IF(YEAR($C$5:$AX$5)=AZ$5,$C260:$AX260))</f>
        <v>57377.840899710078</v>
      </c>
      <c r="BA260" s="20">
        <f t="array" ref="BA260">SUM(IF(YEAR($C$5:$AX$5)=BA$5,$C260:$AX260))</f>
        <v>18997.440253339941</v>
      </c>
      <c r="BB260" s="20">
        <f t="array" ref="BB260">SUM(IF(YEAR($C$5:$AX$5)=BB$5,$C260:$AX260))</f>
        <v>27355.01692815125</v>
      </c>
      <c r="BC260" s="22">
        <f t="array" ref="BC260">SUM(IF(YEAR($C$5:$AX$5)=BC$5,$C260:$AX260))</f>
        <v>-8145.099543790333</v>
      </c>
      <c r="BE260" s="21">
        <f t="shared" si="31"/>
        <v>24859.611138180131</v>
      </c>
      <c r="BF260" s="20">
        <f t="shared" si="32"/>
        <v>26264.590600440279</v>
      </c>
      <c r="BG260" s="22">
        <f t="shared" si="33"/>
        <v>-2016.7181091092061</v>
      </c>
    </row>
    <row r="261" spans="2:59">
      <c r="B261" s="14" t="s">
        <v>26</v>
      </c>
      <c r="C261" s="20">
        <v>30538.657333379611</v>
      </c>
      <c r="D261" s="20">
        <v>26991.034423829988</v>
      </c>
      <c r="E261" s="20">
        <v>24431.146118160337</v>
      </c>
      <c r="F261" s="20">
        <v>12117.547603599727</v>
      </c>
      <c r="G261" s="20">
        <v>7553.7401123102754</v>
      </c>
      <c r="H261" s="20">
        <v>320.42619324102998</v>
      </c>
      <c r="I261" s="20">
        <v>10043.232433399186</v>
      </c>
      <c r="J261" s="20">
        <v>9080.1837921012193</v>
      </c>
      <c r="K261" s="20">
        <v>-9646.3227548599243</v>
      </c>
      <c r="L261" s="20">
        <v>2780.3002471998334</v>
      </c>
      <c r="M261" s="20">
        <v>9637.4381103599444</v>
      </c>
      <c r="N261" s="20">
        <v>27373.264892579988</v>
      </c>
      <c r="O261" s="20">
        <v>28881.378540039063</v>
      </c>
      <c r="P261" s="20">
        <v>26156.786666870117</v>
      </c>
      <c r="Q261" s="20">
        <v>12340.885192870162</v>
      </c>
      <c r="R261" s="20">
        <v>9027.0431823702529</v>
      </c>
      <c r="S261" s="20">
        <v>4071.9291229192168</v>
      </c>
      <c r="T261" s="20">
        <v>2844.140625</v>
      </c>
      <c r="U261" s="20">
        <v>6436.091461179778</v>
      </c>
      <c r="V261" s="20">
        <v>-750.55137633904815</v>
      </c>
      <c r="W261" s="20">
        <v>-447.27746581938118</v>
      </c>
      <c r="X261" s="20">
        <v>4585.2320556594059</v>
      </c>
      <c r="Y261" s="20">
        <v>852.60206604003906</v>
      </c>
      <c r="Z261" s="20">
        <v>15798.454893108457</v>
      </c>
      <c r="AA261" s="20">
        <v>27415.764648430049</v>
      </c>
      <c r="AB261" s="20">
        <v>32179.136901860125</v>
      </c>
      <c r="AC261" s="20">
        <v>16599.884017939679</v>
      </c>
      <c r="AD261" s="20">
        <v>9069.8418579101563</v>
      </c>
      <c r="AE261" s="20">
        <v>6456.2964477492496</v>
      </c>
      <c r="AF261" s="20">
        <v>2966.6319580096751</v>
      </c>
      <c r="AG261" s="20">
        <v>10674.652709960006</v>
      </c>
      <c r="AH261" s="20">
        <v>8076.5142517099157</v>
      </c>
      <c r="AI261" s="20">
        <v>8242.7852172795683</v>
      </c>
      <c r="AJ261" s="20">
        <v>7642.0538330096751</v>
      </c>
      <c r="AK261" s="20">
        <v>4526.4637756403536</v>
      </c>
      <c r="AL261" s="20">
        <v>13037.303222659975</v>
      </c>
      <c r="AM261" s="20">
        <v>23043.1093139695</v>
      </c>
      <c r="AN261" s="20">
        <v>23427.826354980469</v>
      </c>
      <c r="AO261" s="20">
        <v>2536.5079345703125</v>
      </c>
      <c r="AP261" s="20">
        <v>4128.0924987802282</v>
      </c>
      <c r="AQ261" s="20">
        <v>2435.9172744806856</v>
      </c>
      <c r="AR261" s="20">
        <v>2149.9450626401231</v>
      </c>
      <c r="AS261" s="20">
        <v>1141.0512390099466</v>
      </c>
      <c r="AT261" s="20">
        <v>-932.91821288969368</v>
      </c>
      <c r="AU261" s="20">
        <v>-2344.6422863006592</v>
      </c>
      <c r="AV261" s="20">
        <v>-1560.5111694298685</v>
      </c>
      <c r="AW261" s="20">
        <v>333.35294342041016</v>
      </c>
      <c r="AX261" s="22">
        <v>-1323.8206787100062</v>
      </c>
      <c r="AZ261" s="21">
        <f t="array" ref="AZ261">SUM(IF(YEAR($C$5:$AX$5)=AZ$5,$C261:$AX261))</f>
        <v>151220.64850530121</v>
      </c>
      <c r="BA261" s="20">
        <f t="array" ref="BA261">SUM(IF(YEAR($C$5:$AX$5)=BA$5,$C261:$AX261))</f>
        <v>109796.71496389806</v>
      </c>
      <c r="BB261" s="20">
        <f t="array" ref="BB261">SUM(IF(YEAR($C$5:$AX$5)=BB$5,$C261:$AX261))</f>
        <v>146887.32884215843</v>
      </c>
      <c r="BC261" s="22">
        <f t="array" ref="BC261">SUM(IF(YEAR($C$5:$AX$5)=BC$5,$C261:$AX261))</f>
        <v>53033.910274521448</v>
      </c>
      <c r="BE261" s="21">
        <f t="shared" si="31"/>
        <v>130066.54561909009</v>
      </c>
      <c r="BF261" s="20">
        <f t="shared" si="32"/>
        <v>121039.61613271851</v>
      </c>
      <c r="BG261" s="22">
        <f t="shared" si="33"/>
        <v>110737.85834505036</v>
      </c>
    </row>
    <row r="262" spans="2:59">
      <c r="B262" s="14" t="s">
        <v>25</v>
      </c>
      <c r="C262" s="20">
        <v>38457.19113922026</v>
      </c>
      <c r="D262" s="20">
        <v>28919.742553710006</v>
      </c>
      <c r="E262" s="20">
        <v>25476.880676269531</v>
      </c>
      <c r="F262" s="20">
        <v>8139.0330009497702</v>
      </c>
      <c r="G262" s="20">
        <v>550.58082580007613</v>
      </c>
      <c r="H262" s="20">
        <v>-8861.677917489782</v>
      </c>
      <c r="I262" s="20">
        <v>-2653.0587768498808</v>
      </c>
      <c r="J262" s="20">
        <v>-5530.2506103496999</v>
      </c>
      <c r="K262" s="20">
        <v>-7271.3636474600062</v>
      </c>
      <c r="L262" s="20">
        <v>-7306.8993339501321</v>
      </c>
      <c r="M262" s="20">
        <v>12618.361785890535</v>
      </c>
      <c r="N262" s="20">
        <v>30035.343261719681</v>
      </c>
      <c r="O262" s="20">
        <v>25365.263183590025</v>
      </c>
      <c r="P262" s="20">
        <v>27635.08121157065</v>
      </c>
      <c r="Q262" s="20">
        <v>10506.502784729935</v>
      </c>
      <c r="R262" s="20">
        <v>-2990.5452651996166</v>
      </c>
      <c r="S262" s="20">
        <v>-1171.4864501897246</v>
      </c>
      <c r="T262" s="20">
        <v>-5207.4591064499691</v>
      </c>
      <c r="U262" s="20">
        <v>-1082.4262695396319</v>
      </c>
      <c r="V262" s="20">
        <v>-6040.9485015803948</v>
      </c>
      <c r="W262" s="20">
        <v>-6210.8858032198623</v>
      </c>
      <c r="X262" s="20">
        <v>-1311.9143676804379</v>
      </c>
      <c r="Y262" s="20">
        <v>-70.211547849699855</v>
      </c>
      <c r="Z262" s="20">
        <v>13989.862670890056</v>
      </c>
      <c r="AA262" s="20">
        <v>33005.563751220703</v>
      </c>
      <c r="AB262" s="20">
        <v>27582.853775020689</v>
      </c>
      <c r="AC262" s="20">
        <v>8203.3090820303187</v>
      </c>
      <c r="AD262" s="20">
        <v>2211.0667915400118</v>
      </c>
      <c r="AE262" s="20">
        <v>-96.20434569939971</v>
      </c>
      <c r="AF262" s="20">
        <v>-3950.1328125</v>
      </c>
      <c r="AG262" s="20">
        <v>-3755.0180664099753</v>
      </c>
      <c r="AH262" s="20">
        <v>-5175.6032714806497</v>
      </c>
      <c r="AI262" s="20">
        <v>-2197.1788330096751</v>
      </c>
      <c r="AJ262" s="20">
        <v>154.78857422061265</v>
      </c>
      <c r="AK262" s="20">
        <v>4488.7700500497594</v>
      </c>
      <c r="AL262" s="20">
        <v>11738.582275390625</v>
      </c>
      <c r="AM262" s="20">
        <v>26565.719516759738</v>
      </c>
      <c r="AN262" s="20">
        <v>32089.979269980453</v>
      </c>
      <c r="AO262" s="20">
        <v>2442.2820434598252</v>
      </c>
      <c r="AP262" s="20">
        <v>-1375.2819213801995</v>
      </c>
      <c r="AQ262" s="20">
        <v>-1663.4981079101563</v>
      </c>
      <c r="AR262" s="20">
        <v>-4601.7979125995189</v>
      </c>
      <c r="AS262" s="20">
        <v>-7194.0120849600062</v>
      </c>
      <c r="AT262" s="20">
        <v>-4946.2880325298756</v>
      </c>
      <c r="AU262" s="20">
        <v>-3621.5169677799568</v>
      </c>
      <c r="AV262" s="20">
        <v>281.77868651971221</v>
      </c>
      <c r="AW262" s="20">
        <v>992.46896363049746</v>
      </c>
      <c r="AX262" s="22">
        <v>9334.5628528594971</v>
      </c>
      <c r="AZ262" s="21">
        <f t="array" ref="AZ262">SUM(IF(YEAR($C$5:$AX$5)=AZ$5,$C262:$AX262))</f>
        <v>112573.88295746036</v>
      </c>
      <c r="BA262" s="20">
        <f t="array" ref="BA262">SUM(IF(YEAR($C$5:$AX$5)=BA$5,$C262:$AX262))</f>
        <v>53410.832539071329</v>
      </c>
      <c r="BB262" s="20">
        <f t="array" ref="BB262">SUM(IF(YEAR($C$5:$AX$5)=BB$5,$C262:$AX262))</f>
        <v>72210.79697037302</v>
      </c>
      <c r="BC262" s="22">
        <f t="array" ref="BC262">SUM(IF(YEAR($C$5:$AX$5)=BC$5,$C262:$AX262))</f>
        <v>48304.39630605001</v>
      </c>
      <c r="BE262" s="21">
        <f t="shared" si="31"/>
        <v>70375.270226011984</v>
      </c>
      <c r="BF262" s="20">
        <f t="shared" si="32"/>
        <v>64972.606128682382</v>
      </c>
      <c r="BG262" s="22">
        <f t="shared" si="33"/>
        <v>59363.408717170358</v>
      </c>
    </row>
    <row r="263" spans="2:59">
      <c r="B263" s="14" t="s">
        <v>24</v>
      </c>
      <c r="C263" s="20">
        <v>13452.045898430049</v>
      </c>
      <c r="D263" s="20">
        <v>10402.479690559907</v>
      </c>
      <c r="E263" s="20">
        <v>5728.0771484400611</v>
      </c>
      <c r="F263" s="20">
        <v>4326.9052734400611</v>
      </c>
      <c r="G263" s="20">
        <v>18465.171043399954</v>
      </c>
      <c r="H263" s="20">
        <v>20561.319297790062</v>
      </c>
      <c r="I263" s="20">
        <v>27263.647949220147</v>
      </c>
      <c r="J263" s="20">
        <v>21061.368652340025</v>
      </c>
      <c r="K263" s="20">
        <v>15474.098556519952</v>
      </c>
      <c r="L263" s="20">
        <v>13956.631225580117</v>
      </c>
      <c r="M263" s="20">
        <v>8141.7315673800185</v>
      </c>
      <c r="N263" s="20">
        <v>13494.479125970043</v>
      </c>
      <c r="O263" s="20">
        <v>22627.356628419831</v>
      </c>
      <c r="P263" s="20">
        <v>15466.206237799954</v>
      </c>
      <c r="Q263" s="20">
        <v>4949.2385253901593</v>
      </c>
      <c r="R263" s="20">
        <v>8361.0186767601408</v>
      </c>
      <c r="S263" s="20">
        <v>27853.660705569899</v>
      </c>
      <c r="T263" s="20">
        <v>18000.224489219952</v>
      </c>
      <c r="U263" s="20">
        <v>34924.286211249884</v>
      </c>
      <c r="V263" s="20">
        <v>22821.672979710158</v>
      </c>
      <c r="W263" s="20">
        <v>17675.70287322998</v>
      </c>
      <c r="X263" s="20">
        <v>22638.250144960126</v>
      </c>
      <c r="Y263" s="20">
        <v>13313.714355459902</v>
      </c>
      <c r="Z263" s="20">
        <v>7302.2233886700124</v>
      </c>
      <c r="AA263" s="20">
        <v>6662.7221722600516</v>
      </c>
      <c r="AB263" s="20">
        <v>9681.8984375</v>
      </c>
      <c r="AC263" s="20">
        <v>7805.5700683500618</v>
      </c>
      <c r="AD263" s="20">
        <v>4535.1538085900247</v>
      </c>
      <c r="AE263" s="20">
        <v>14308.376997950021</v>
      </c>
      <c r="AF263" s="20">
        <v>23867.334075930063</v>
      </c>
      <c r="AG263" s="20">
        <v>42363.668094400084</v>
      </c>
      <c r="AH263" s="20">
        <v>33804.344002010068</v>
      </c>
      <c r="AI263" s="20">
        <v>23712.34992075013</v>
      </c>
      <c r="AJ263" s="20">
        <v>21014.451171880122</v>
      </c>
      <c r="AK263" s="20">
        <v>15273.23327635997</v>
      </c>
      <c r="AL263" s="20">
        <v>11929.05078125</v>
      </c>
      <c r="AM263" s="20">
        <v>18446.65234375</v>
      </c>
      <c r="AN263" s="20">
        <v>16165.23828125</v>
      </c>
      <c r="AO263" s="20">
        <v>18705.053833010141</v>
      </c>
      <c r="AP263" s="20">
        <v>14997.963012694963</v>
      </c>
      <c r="AQ263" s="20">
        <v>22731.643493653974</v>
      </c>
      <c r="AR263" s="20">
        <v>22994.093017579988</v>
      </c>
      <c r="AS263" s="20">
        <v>46596.637600179994</v>
      </c>
      <c r="AT263" s="20">
        <v>32147.933127289871</v>
      </c>
      <c r="AU263" s="20">
        <v>28576.75268553989</v>
      </c>
      <c r="AV263" s="20">
        <v>31196.078399659833</v>
      </c>
      <c r="AW263" s="20">
        <v>18902.579254149925</v>
      </c>
      <c r="AX263" s="22">
        <v>14423.609375</v>
      </c>
      <c r="AZ263" s="21">
        <f t="array" ref="AZ263">SUM(IF(YEAR($C$5:$AX$5)=AZ$5,$C263:$AX263))</f>
        <v>172327.9554290704</v>
      </c>
      <c r="BA263" s="20">
        <f t="array" ref="BA263">SUM(IF(YEAR($C$5:$AX$5)=BA$5,$C263:$AX263))</f>
        <v>215933.55521644</v>
      </c>
      <c r="BB263" s="20">
        <f t="array" ref="BB263">SUM(IF(YEAR($C$5:$AX$5)=BB$5,$C263:$AX263))</f>
        <v>214958.1528072306</v>
      </c>
      <c r="BC263" s="22">
        <f t="array" ref="BC263">SUM(IF(YEAR($C$5:$AX$5)=BC$5,$C263:$AX263))</f>
        <v>285884.23442375858</v>
      </c>
      <c r="BE263" s="21">
        <f t="shared" si="31"/>
        <v>199210.75714874035</v>
      </c>
      <c r="BF263" s="20">
        <f t="shared" si="32"/>
        <v>179669.79592715017</v>
      </c>
      <c r="BG263" s="22">
        <f t="shared" si="33"/>
        <v>263010.98228693951</v>
      </c>
    </row>
    <row r="264" spans="2:59">
      <c r="B264" s="14" t="s">
        <v>23</v>
      </c>
      <c r="C264" s="20">
        <v>31429.642410280183</v>
      </c>
      <c r="D264" s="20">
        <v>25830.865715030581</v>
      </c>
      <c r="E264" s="20">
        <v>19493.497529979795</v>
      </c>
      <c r="F264" s="20">
        <v>5612.0004825601354</v>
      </c>
      <c r="G264" s="20">
        <v>5240.7631759606302</v>
      </c>
      <c r="H264" s="20">
        <v>51626.400001529604</v>
      </c>
      <c r="I264" s="20">
        <v>55711.901366709732</v>
      </c>
      <c r="J264" s="20">
        <v>-245.31365394033492</v>
      </c>
      <c r="K264" s="20">
        <v>31004.518821720034</v>
      </c>
      <c r="L264" s="20">
        <v>562.29355430975556</v>
      </c>
      <c r="M264" s="20">
        <v>7167.5243835397996</v>
      </c>
      <c r="N264" s="20">
        <v>38228.324775690213</v>
      </c>
      <c r="O264" s="20">
        <v>38602.807815549895</v>
      </c>
      <c r="P264" s="20">
        <v>33747.233055110089</v>
      </c>
      <c r="Q264" s="20">
        <v>8420.7557449303567</v>
      </c>
      <c r="R264" s="20">
        <v>1153.0583801297471</v>
      </c>
      <c r="S264" s="20">
        <v>7275.7933044498786</v>
      </c>
      <c r="T264" s="20">
        <v>2165.1557159498334</v>
      </c>
      <c r="U264" s="20">
        <v>7681.4511184701696</v>
      </c>
      <c r="V264" s="20">
        <v>3473.7966575594619</v>
      </c>
      <c r="W264" s="20">
        <v>5125.2765197698027</v>
      </c>
      <c r="X264" s="20">
        <v>705.06720924004912</v>
      </c>
      <c r="Y264" s="20">
        <v>4429.3268203702755</v>
      </c>
      <c r="Z264" s="20">
        <v>20372.978179930709</v>
      </c>
      <c r="AA264" s="20">
        <v>26757.522426120006</v>
      </c>
      <c r="AB264" s="20">
        <v>22481.175552370027</v>
      </c>
      <c r="AC264" s="20">
        <v>9116.0766487098299</v>
      </c>
      <c r="AD264" s="20">
        <v>4615.9841304998845</v>
      </c>
      <c r="AE264" s="20">
        <v>1411.7424201900139</v>
      </c>
      <c r="AF264" s="20">
        <v>-669.26245117001235</v>
      </c>
      <c r="AG264" s="20">
        <v>4137.814620969817</v>
      </c>
      <c r="AH264" s="20">
        <v>3220.9268798893318</v>
      </c>
      <c r="AI264" s="20">
        <v>417.01827049069107</v>
      </c>
      <c r="AJ264" s="20">
        <v>1286.2957382202148</v>
      </c>
      <c r="AK264" s="20">
        <v>5222.6353454599157</v>
      </c>
      <c r="AL264" s="20">
        <v>12088.478927610442</v>
      </c>
      <c r="AM264" s="20">
        <v>40309.625373840332</v>
      </c>
      <c r="AN264" s="20">
        <v>40423.055381770246</v>
      </c>
      <c r="AO264" s="20">
        <v>2642.791404729709</v>
      </c>
      <c r="AP264" s="20">
        <v>1718.9743804903701</v>
      </c>
      <c r="AQ264" s="20">
        <v>210.70827101962641</v>
      </c>
      <c r="AR264" s="20">
        <v>778.92194807995111</v>
      </c>
      <c r="AS264" s="20">
        <v>1517.4948692303151</v>
      </c>
      <c r="AT264" s="20">
        <v>2881.9933776808903</v>
      </c>
      <c r="AU264" s="20">
        <v>-1239.1156826000661</v>
      </c>
      <c r="AV264" s="20">
        <v>1487.1747798901051</v>
      </c>
      <c r="AW264" s="20">
        <v>2772.3204383803532</v>
      </c>
      <c r="AX264" s="22">
        <v>9175.7412414494902</v>
      </c>
      <c r="AZ264" s="21">
        <f t="array" ref="AZ264">SUM(IF(YEAR($C$5:$AX$5)=AZ$5,$C264:$AX264))</f>
        <v>271662.41856337013</v>
      </c>
      <c r="BA264" s="20">
        <f t="array" ref="BA264">SUM(IF(YEAR($C$5:$AX$5)=BA$5,$C264:$AX264))</f>
        <v>133152.70052146027</v>
      </c>
      <c r="BB264" s="20">
        <f t="array" ref="BB264">SUM(IF(YEAR($C$5:$AX$5)=BB$5,$C264:$AX264))</f>
        <v>90086.408509360161</v>
      </c>
      <c r="BC264" s="22">
        <f t="array" ref="BC264">SUM(IF(YEAR($C$5:$AX$5)=BC$5,$C264:$AX264))</f>
        <v>102679.68578396132</v>
      </c>
      <c r="BE264" s="21">
        <f t="shared" si="31"/>
        <v>273255.29754972877</v>
      </c>
      <c r="BF264" s="20">
        <f t="shared" si="32"/>
        <v>108335.55339918006</v>
      </c>
      <c r="BG264" s="22">
        <f t="shared" si="33"/>
        <v>111009.06214332068</v>
      </c>
    </row>
    <row r="265" spans="2:59">
      <c r="B265" s="14" t="s">
        <v>22</v>
      </c>
      <c r="C265" s="20">
        <v>14688.168155670166</v>
      </c>
      <c r="D265" s="20">
        <v>7606.462142940145</v>
      </c>
      <c r="E265" s="20">
        <v>3804.3139114398509</v>
      </c>
      <c r="F265" s="20">
        <v>961.98139572003856</v>
      </c>
      <c r="G265" s="20">
        <v>-1914.4889869699255</v>
      </c>
      <c r="H265" s="20">
        <v>-17409.428222650662</v>
      </c>
      <c r="I265" s="20">
        <v>-14544.255020139739</v>
      </c>
      <c r="J265" s="20">
        <v>-8585.8001708993688</v>
      </c>
      <c r="K265" s="20">
        <v>-18857.364353179932</v>
      </c>
      <c r="L265" s="20">
        <v>-1650.1747818002477</v>
      </c>
      <c r="M265" s="20">
        <v>750.22787475958467</v>
      </c>
      <c r="N265" s="20">
        <v>6497.4392013596371</v>
      </c>
      <c r="O265" s="20">
        <v>11250.974685669877</v>
      </c>
      <c r="P265" s="20">
        <v>9859.4337768596597</v>
      </c>
      <c r="Q265" s="20">
        <v>1411.3791732797399</v>
      </c>
      <c r="R265" s="20">
        <v>-220.30052185012028</v>
      </c>
      <c r="S265" s="20">
        <v>-1860.8036804199219</v>
      </c>
      <c r="T265" s="20">
        <v>-7442.0189704904333</v>
      </c>
      <c r="U265" s="20">
        <v>-6404.9636077899486</v>
      </c>
      <c r="V265" s="20">
        <v>-1293.0487670898438</v>
      </c>
      <c r="W265" s="20">
        <v>-3851.5228652898222</v>
      </c>
      <c r="X265" s="20">
        <v>-5525.3673095698468</v>
      </c>
      <c r="Y265" s="20">
        <v>-1863.6629409799352</v>
      </c>
      <c r="Z265" s="20">
        <v>6106.6521530197933</v>
      </c>
      <c r="AA265" s="20">
        <v>14999.921981810126</v>
      </c>
      <c r="AB265" s="20">
        <v>8597.2167968698777</v>
      </c>
      <c r="AC265" s="20">
        <v>846.09765625</v>
      </c>
      <c r="AD265" s="20">
        <v>775.33507155999541</v>
      </c>
      <c r="AE265" s="20">
        <v>-2038.0614356999286</v>
      </c>
      <c r="AF265" s="20">
        <v>-3151.043869019486</v>
      </c>
      <c r="AG265" s="20">
        <v>-6713.3269538898021</v>
      </c>
      <c r="AH265" s="20">
        <v>-2246.3090820293874</v>
      </c>
      <c r="AI265" s="20">
        <v>-2782.7321815500036</v>
      </c>
      <c r="AJ265" s="20">
        <v>91.529296870343387</v>
      </c>
      <c r="AK265" s="20">
        <v>242.76757811987773</v>
      </c>
      <c r="AL265" s="20">
        <v>2151.3623046898283</v>
      </c>
      <c r="AM265" s="20">
        <v>18125.414131169207</v>
      </c>
      <c r="AN265" s="20">
        <v>11678.4609375</v>
      </c>
      <c r="AO265" s="20">
        <v>-3135.9550781301223</v>
      </c>
      <c r="AP265" s="20">
        <v>-5188.86328125</v>
      </c>
      <c r="AQ265" s="20">
        <v>-1647.6153259198181</v>
      </c>
      <c r="AR265" s="20">
        <v>-2948.3925466500223</v>
      </c>
      <c r="AS265" s="20">
        <v>-4553.5171619700268</v>
      </c>
      <c r="AT265" s="20">
        <v>-2960.0266451202333</v>
      </c>
      <c r="AU265" s="20">
        <v>-6126.4700908707455</v>
      </c>
      <c r="AV265" s="20">
        <v>-2612.2753906301223</v>
      </c>
      <c r="AW265" s="20">
        <v>-7450.6650695800781</v>
      </c>
      <c r="AX265" s="22">
        <v>-615.39941406017169</v>
      </c>
      <c r="AZ265" s="21">
        <f t="array" ref="AZ265">SUM(IF(YEAR($C$5:$AX$5)=AZ$5,$C265:$AX265))</f>
        <v>-28652.918853750452</v>
      </c>
      <c r="BA265" s="20">
        <f t="array" ref="BA265">SUM(IF(YEAR($C$5:$AX$5)=BA$5,$C265:$AX265))</f>
        <v>166.75112534919754</v>
      </c>
      <c r="BB265" s="20">
        <f t="array" ref="BB265">SUM(IF(YEAR($C$5:$AX$5)=BB$5,$C265:$AX265))</f>
        <v>10772.757163981441</v>
      </c>
      <c r="BC265" s="22">
        <f t="array" ref="BC265">SUM(IF(YEAR($C$5:$AX$5)=BC$5,$C265:$AX265))</f>
        <v>-7435.3049355121329</v>
      </c>
      <c r="BE265" s="21">
        <f t="shared" si="31"/>
        <v>-33358.672039011493</v>
      </c>
      <c r="BF265" s="20">
        <f t="shared" si="32"/>
        <v>2906.5777626000345</v>
      </c>
      <c r="BG265" s="22">
        <f t="shared" si="33"/>
        <v>7423.6884765606374</v>
      </c>
    </row>
    <row r="266" spans="2:59">
      <c r="B266" s="14" t="s">
        <v>21</v>
      </c>
      <c r="C266" s="20">
        <v>57338.253414680017</v>
      </c>
      <c r="D266" s="20">
        <v>42811.50390625</v>
      </c>
      <c r="E266" s="20">
        <v>37453.162908559898</v>
      </c>
      <c r="F266" s="20">
        <v>40384.134277339792</v>
      </c>
      <c r="G266" s="20">
        <v>62231.347963570151</v>
      </c>
      <c r="H266" s="20">
        <v>73585.552251819987</v>
      </c>
      <c r="I266" s="20">
        <v>95240.47769289976</v>
      </c>
      <c r="J266" s="20">
        <v>100311.36402192013</v>
      </c>
      <c r="K266" s="20">
        <v>85004.516231540125</v>
      </c>
      <c r="L266" s="20">
        <v>60946.168212889927</v>
      </c>
      <c r="M266" s="20">
        <v>57807.371734619839</v>
      </c>
      <c r="N266" s="20">
        <v>51932.042297359789</v>
      </c>
      <c r="O266" s="20">
        <v>50122.119140620111</v>
      </c>
      <c r="P266" s="20">
        <v>32896.286621100036</v>
      </c>
      <c r="Q266" s="20">
        <v>61003.706451409962</v>
      </c>
      <c r="R266" s="20">
        <v>81410.927490240196</v>
      </c>
      <c r="S266" s="20">
        <v>73304.484789849957</v>
      </c>
      <c r="T266" s="20">
        <v>86563.185869219713</v>
      </c>
      <c r="U266" s="20">
        <v>122360.7226060601</v>
      </c>
      <c r="V266" s="20">
        <v>111567.28691112995</v>
      </c>
      <c r="W266" s="20">
        <v>89451.693618780002</v>
      </c>
      <c r="X266" s="20">
        <v>79345.238830559887</v>
      </c>
      <c r="Y266" s="20">
        <v>74871.785797120072</v>
      </c>
      <c r="Z266" s="20">
        <v>57408.467216489837</v>
      </c>
      <c r="AA266" s="20">
        <v>45412.57141222991</v>
      </c>
      <c r="AB266" s="20">
        <v>48682.560546870111</v>
      </c>
      <c r="AC266" s="20">
        <v>71116.233757020207</v>
      </c>
      <c r="AD266" s="20">
        <v>88324.294301979942</v>
      </c>
      <c r="AE266" s="20">
        <v>81713.001827710075</v>
      </c>
      <c r="AF266" s="20">
        <v>88546.620252609951</v>
      </c>
      <c r="AG266" s="20">
        <v>105975.98757254984</v>
      </c>
      <c r="AH266" s="20">
        <v>106002.18777013011</v>
      </c>
      <c r="AI266" s="20">
        <v>78921.787545209983</v>
      </c>
      <c r="AJ266" s="20">
        <v>62368.921203610022</v>
      </c>
      <c r="AK266" s="20">
        <v>74088.581970210187</v>
      </c>
      <c r="AL266" s="20">
        <v>84901.438430790091</v>
      </c>
      <c r="AM266" s="20">
        <v>62455.055202489952</v>
      </c>
      <c r="AN266" s="20">
        <v>45406.546020509908</v>
      </c>
      <c r="AO266" s="20">
        <v>99086.78676605993</v>
      </c>
      <c r="AP266" s="20">
        <v>99098.967181330081</v>
      </c>
      <c r="AQ266" s="20">
        <v>92017.723721510032</v>
      </c>
      <c r="AR266" s="20">
        <v>97445.960155850044</v>
      </c>
      <c r="AS266" s="20">
        <v>133451.38851606986</v>
      </c>
      <c r="AT266" s="20">
        <v>119654.65552663989</v>
      </c>
      <c r="AU266" s="20">
        <v>104827.69939803984</v>
      </c>
      <c r="AV266" s="20">
        <v>90296.145385740092</v>
      </c>
      <c r="AW266" s="20">
        <v>93725.606311799958</v>
      </c>
      <c r="AX266" s="22">
        <v>91630.073284149868</v>
      </c>
      <c r="AZ266" s="21">
        <f t="array" ref="AZ266">SUM(IF(YEAR($C$5:$AX$5)=AZ$5,$C266:$AX266))</f>
        <v>765045.89491344942</v>
      </c>
      <c r="BA266" s="20">
        <f t="array" ref="BA266">SUM(IF(YEAR($C$5:$AX$5)=BA$5,$C266:$AX266))</f>
        <v>920305.90534257982</v>
      </c>
      <c r="BB266" s="20">
        <f t="array" ref="BB266">SUM(IF(YEAR($C$5:$AX$5)=BB$5,$C266:$AX266))</f>
        <v>936054.18659092044</v>
      </c>
      <c r="BC266" s="22">
        <f t="array" ref="BC266">SUM(IF(YEAR($C$5:$AX$5)=BC$5,$C266:$AX266))</f>
        <v>1129096.6074701895</v>
      </c>
      <c r="BE266" s="21">
        <f t="shared" si="31"/>
        <v>823565.01693626982</v>
      </c>
      <c r="BF266" s="20">
        <f t="shared" si="32"/>
        <v>956817.0426951698</v>
      </c>
      <c r="BG266" s="22">
        <f t="shared" si="33"/>
        <v>998870.60363701009</v>
      </c>
    </row>
    <row r="267" spans="2:59">
      <c r="B267" s="14" t="s">
        <v>20</v>
      </c>
      <c r="C267" s="20">
        <v>-3514.6788139301352</v>
      </c>
      <c r="D267" s="20">
        <v>-5531.3852539001964</v>
      </c>
      <c r="E267" s="20">
        <v>4059.0947265601717</v>
      </c>
      <c r="F267" s="20">
        <v>10521.928833010141</v>
      </c>
      <c r="G267" s="20">
        <v>12883.253936770372</v>
      </c>
      <c r="H267" s="20">
        <v>79747.31058502011</v>
      </c>
      <c r="I267" s="20">
        <v>90035.238687179983</v>
      </c>
      <c r="J267" s="20">
        <v>99278.427465950139</v>
      </c>
      <c r="K267" s="20">
        <v>28981.664886479732</v>
      </c>
      <c r="L267" s="20">
        <v>37300.443359380122</v>
      </c>
      <c r="M267" s="20">
        <v>31903.840820310172</v>
      </c>
      <c r="N267" s="20">
        <v>-1134.0032348698005</v>
      </c>
      <c r="O267" s="20">
        <v>-2781.6136474600062</v>
      </c>
      <c r="P267" s="20">
        <v>-3096.6747436500154</v>
      </c>
      <c r="Q267" s="20">
        <v>34846.291809080169</v>
      </c>
      <c r="R267" s="20">
        <v>28701.686462400015</v>
      </c>
      <c r="S267" s="20">
        <v>15350.7701415997</v>
      </c>
      <c r="T267" s="20">
        <v>78575.039337160066</v>
      </c>
      <c r="U267" s="20">
        <v>89215.759356060065</v>
      </c>
      <c r="V267" s="20">
        <v>60325.237479730044</v>
      </c>
      <c r="W267" s="20">
        <v>18019.077827460133</v>
      </c>
      <c r="X267" s="20">
        <v>48251.682861319743</v>
      </c>
      <c r="Y267" s="20">
        <v>41739.120605470147</v>
      </c>
      <c r="Z267" s="20">
        <v>6057.1370239197277</v>
      </c>
      <c r="AA267" s="20">
        <v>-400.34194923005998</v>
      </c>
      <c r="AB267" s="20">
        <v>984.57629394019023</v>
      </c>
      <c r="AC267" s="20">
        <v>29365.160949699581</v>
      </c>
      <c r="AD267" s="20">
        <v>13136.301025389694</v>
      </c>
      <c r="AE267" s="20">
        <v>5760.437988279853</v>
      </c>
      <c r="AF267" s="20">
        <v>51955.794380189851</v>
      </c>
      <c r="AG267" s="20">
        <v>98130.278160990216</v>
      </c>
      <c r="AH267" s="20">
        <v>67761.68838521</v>
      </c>
      <c r="AI267" s="20">
        <v>25194.16431427002</v>
      </c>
      <c r="AJ267" s="20">
        <v>48545.63671875</v>
      </c>
      <c r="AK267" s="20">
        <v>29490.004028319847</v>
      </c>
      <c r="AL267" s="20">
        <v>32589.811676020268</v>
      </c>
      <c r="AM267" s="20">
        <v>6084.3315062597394</v>
      </c>
      <c r="AN267" s="20">
        <v>3987.5160217299126</v>
      </c>
      <c r="AO267" s="20">
        <v>23945.918548590038</v>
      </c>
      <c r="AP267" s="20">
        <v>25036.871108999941</v>
      </c>
      <c r="AQ267" s="20">
        <v>7867.974853519816</v>
      </c>
      <c r="AR267" s="20">
        <v>46964.448120119981</v>
      </c>
      <c r="AS267" s="20">
        <v>84334.560644439422</v>
      </c>
      <c r="AT267" s="20">
        <v>47446.186683690175</v>
      </c>
      <c r="AU267" s="20">
        <v>18717.208038329612</v>
      </c>
      <c r="AV267" s="20">
        <v>21619.237701409962</v>
      </c>
      <c r="AW267" s="20">
        <v>17031.246643070132</v>
      </c>
      <c r="AX267" s="22">
        <v>53215.638534550089</v>
      </c>
      <c r="AZ267" s="21">
        <f t="array" ref="AZ267">SUM(IF(YEAR($C$5:$AX$5)=AZ$5,$C267:$AX267))</f>
        <v>384531.13599796081</v>
      </c>
      <c r="BA267" s="20">
        <f t="array" ref="BA267">SUM(IF(YEAR($C$5:$AX$5)=BA$5,$C267:$AX267))</f>
        <v>415203.51451308979</v>
      </c>
      <c r="BB267" s="20">
        <f t="array" ref="BB267">SUM(IF(YEAR($C$5:$AX$5)=BB$5,$C267:$AX267))</f>
        <v>402513.51197182946</v>
      </c>
      <c r="BC267" s="22">
        <f t="array" ref="BC267">SUM(IF(YEAR($C$5:$AX$5)=BC$5,$C267:$AX267))</f>
        <v>356251.13840470882</v>
      </c>
      <c r="BE267" s="21">
        <f t="shared" si="31"/>
        <v>439133.38259142032</v>
      </c>
      <c r="BF267" s="20">
        <f t="shared" si="32"/>
        <v>391029.18879919918</v>
      </c>
      <c r="BG267" s="22">
        <f t="shared" si="33"/>
        <v>420589.98970284965</v>
      </c>
    </row>
    <row r="268" spans="2:59">
      <c r="B268" s="14" t="s">
        <v>19</v>
      </c>
      <c r="C268" s="20">
        <v>36333.886207579635</v>
      </c>
      <c r="D268" s="20">
        <v>34581.860442159697</v>
      </c>
      <c r="E268" s="20">
        <v>26408.721069329418</v>
      </c>
      <c r="F268" s="20">
        <v>8609.2030563401058</v>
      </c>
      <c r="G268" s="20">
        <v>1669.2188568199053</v>
      </c>
      <c r="H268" s="20">
        <v>-11693.078159219585</v>
      </c>
      <c r="I268" s="20">
        <v>-8224.9193811500445</v>
      </c>
      <c r="J268" s="20">
        <v>-5682.588211780414</v>
      </c>
      <c r="K268" s="20">
        <v>-10526.090408320539</v>
      </c>
      <c r="L268" s="20">
        <v>-3804.184020999819</v>
      </c>
      <c r="M268" s="20">
        <v>13061.902908329852</v>
      </c>
      <c r="N268" s="20">
        <v>30649.665607449599</v>
      </c>
      <c r="O268" s="20">
        <v>25731.403709409758</v>
      </c>
      <c r="P268" s="20">
        <v>28893.738086699508</v>
      </c>
      <c r="Q268" s="20">
        <v>17002.897558210418</v>
      </c>
      <c r="R268" s="20">
        <v>1531.9008617401123</v>
      </c>
      <c r="S268" s="20">
        <v>5493.6150748701766</v>
      </c>
      <c r="T268" s="20">
        <v>238.87603330984712</v>
      </c>
      <c r="U268" s="20">
        <v>-5421.75580692105</v>
      </c>
      <c r="V268" s="20">
        <v>-7470.945489410311</v>
      </c>
      <c r="W268" s="20">
        <v>-3524.4105529803783</v>
      </c>
      <c r="X268" s="20">
        <v>-4382.7670440692455</v>
      </c>
      <c r="Y268" s="20">
        <v>101.26591491978616</v>
      </c>
      <c r="Z268" s="20">
        <v>26671.588005070575</v>
      </c>
      <c r="AA268" s="20">
        <v>32858.336160060018</v>
      </c>
      <c r="AB268" s="20">
        <v>27192.678184510209</v>
      </c>
      <c r="AC268" s="20">
        <v>8234.9282556800172</v>
      </c>
      <c r="AD268" s="20">
        <v>9278.7602539099753</v>
      </c>
      <c r="AE268" s="20">
        <v>5885.5759003199637</v>
      </c>
      <c r="AF268" s="20">
        <v>-1002.4159289002419</v>
      </c>
      <c r="AG268" s="20">
        <v>-1423.5703143998981</v>
      </c>
      <c r="AH268" s="20">
        <v>-3047.5135345403105</v>
      </c>
      <c r="AI268" s="20">
        <v>-1770.5716228503734</v>
      </c>
      <c r="AJ268" s="20">
        <v>1895.3333358801901</v>
      </c>
      <c r="AK268" s="20">
        <v>6619.8835687600076</v>
      </c>
      <c r="AL268" s="20">
        <v>16633.443641659804</v>
      </c>
      <c r="AM268" s="20">
        <v>31663.079107279889</v>
      </c>
      <c r="AN268" s="20">
        <v>32482.249175780453</v>
      </c>
      <c r="AO268" s="20">
        <v>6552.3549270601943</v>
      </c>
      <c r="AP268" s="20">
        <v>1127.9065361004323</v>
      </c>
      <c r="AQ268" s="20">
        <v>3866.9361848803237</v>
      </c>
      <c r="AR268" s="20">
        <v>-5371.546360370703</v>
      </c>
      <c r="AS268" s="20">
        <v>-7552.6237695198506</v>
      </c>
      <c r="AT268" s="20">
        <v>-5211.3433551713824</v>
      </c>
      <c r="AU268" s="20">
        <v>-2243.7059068698436</v>
      </c>
      <c r="AV268" s="20">
        <v>660.72063446044922</v>
      </c>
      <c r="AW268" s="20">
        <v>4026.7862110100687</v>
      </c>
      <c r="AX268" s="22">
        <v>1993.8926239004359</v>
      </c>
      <c r="AZ268" s="21">
        <f t="array" ref="AZ268">SUM(IF(YEAR($C$5:$AX$5)=AZ$5,$C268:$AX268))</f>
        <v>111383.59796653781</v>
      </c>
      <c r="BA268" s="20">
        <f t="array" ref="BA268">SUM(IF(YEAR($C$5:$AX$5)=BA$5,$C268:$AX268))</f>
        <v>84865.406350849196</v>
      </c>
      <c r="BB268" s="20">
        <f t="array" ref="BB268">SUM(IF(YEAR($C$5:$AX$5)=BB$5,$C268:$AX268))</f>
        <v>101354.86790008936</v>
      </c>
      <c r="BC268" s="22">
        <f t="array" ref="BC268">SUM(IF(YEAR($C$5:$AX$5)=BC$5,$C268:$AX268))</f>
        <v>61994.706008540466</v>
      </c>
      <c r="BE268" s="21">
        <f t="shared" si="31"/>
        <v>82434.263625239022</v>
      </c>
      <c r="BF268" s="20">
        <f t="shared" si="32"/>
        <v>89662.129814399406</v>
      </c>
      <c r="BG268" s="22">
        <f t="shared" si="33"/>
        <v>93597.11507671047</v>
      </c>
    </row>
    <row r="269" spans="2:59">
      <c r="B269" s="14" t="s">
        <v>18</v>
      </c>
      <c r="C269" s="20">
        <v>158554.60693216138</v>
      </c>
      <c r="D269" s="20">
        <v>127944.10433101002</v>
      </c>
      <c r="E269" s="20">
        <v>92091.067625049502</v>
      </c>
      <c r="F269" s="20">
        <v>65795.19330597017</v>
      </c>
      <c r="G269" s="20">
        <v>84135.343874210492</v>
      </c>
      <c r="H269" s="20">
        <v>129329.89249932952</v>
      </c>
      <c r="I269" s="20">
        <v>114375.54332729988</v>
      </c>
      <c r="J269" s="20">
        <v>147268.21949380077</v>
      </c>
      <c r="K269" s="20">
        <v>161149.84051514044</v>
      </c>
      <c r="L269" s="20">
        <v>108435.08828734979</v>
      </c>
      <c r="M269" s="20">
        <v>127164.29123688024</v>
      </c>
      <c r="N269" s="20">
        <v>166528.19420623966</v>
      </c>
      <c r="O269" s="20">
        <v>178246.05279541016</v>
      </c>
      <c r="P269" s="20">
        <v>155146.35749626905</v>
      </c>
      <c r="Q269" s="20">
        <v>100702.07824706938</v>
      </c>
      <c r="R269" s="20">
        <v>59928.03283691965</v>
      </c>
      <c r="S269" s="20">
        <v>101201.68505674042</v>
      </c>
      <c r="T269" s="20">
        <v>158227.89302468114</v>
      </c>
      <c r="U269" s="20">
        <v>126585.80395510048</v>
      </c>
      <c r="V269" s="20">
        <v>167230.75076100044</v>
      </c>
      <c r="W269" s="20">
        <v>186263.58637047</v>
      </c>
      <c r="X269" s="20">
        <v>93647.114484789781</v>
      </c>
      <c r="Y269" s="20">
        <v>124291.23447418027</v>
      </c>
      <c r="Z269" s="20">
        <v>205670.79966354929</v>
      </c>
      <c r="AA269" s="20">
        <v>129083.11651992984</v>
      </c>
      <c r="AB269" s="20">
        <v>105380.83429009002</v>
      </c>
      <c r="AC269" s="20">
        <v>107213.82989501953</v>
      </c>
      <c r="AD269" s="20">
        <v>74541.644400590099</v>
      </c>
      <c r="AE269" s="20">
        <v>100597.80873817019</v>
      </c>
      <c r="AF269" s="20">
        <v>145885.3466403503</v>
      </c>
      <c r="AG269" s="20">
        <v>124889.97876839899</v>
      </c>
      <c r="AH269" s="20">
        <v>126872.09035239927</v>
      </c>
      <c r="AI269" s="20">
        <v>158293.37813543994</v>
      </c>
      <c r="AJ269" s="20">
        <v>95997.794093130156</v>
      </c>
      <c r="AK269" s="20">
        <v>115669.27874088008</v>
      </c>
      <c r="AL269" s="20">
        <v>179234.92449164949</v>
      </c>
      <c r="AM269" s="20">
        <v>143293.12762070075</v>
      </c>
      <c r="AN269" s="20">
        <v>136200.37084675021</v>
      </c>
      <c r="AO269" s="20">
        <v>110187.93913531024</v>
      </c>
      <c r="AP269" s="20">
        <v>99425.518603559583</v>
      </c>
      <c r="AQ269" s="20">
        <v>112844.49856077973</v>
      </c>
      <c r="AR269" s="20">
        <v>172675.48811458983</v>
      </c>
      <c r="AS269" s="20">
        <v>161447.4043864999</v>
      </c>
      <c r="AT269" s="20">
        <v>168949.49103119969</v>
      </c>
      <c r="AU269" s="20">
        <v>171742.72476100922</v>
      </c>
      <c r="AV269" s="20">
        <v>119360.41426467989</v>
      </c>
      <c r="AW269" s="20">
        <v>141179.51081085019</v>
      </c>
      <c r="AX269" s="22">
        <v>197537.19909454137</v>
      </c>
      <c r="AZ269" s="21">
        <f t="array" ref="AZ269">SUM(IF(YEAR($C$5:$AX$5)=AZ$5,$C269:$AX269))</f>
        <v>1482771.3856344419</v>
      </c>
      <c r="BA269" s="20">
        <f t="array" ref="BA269">SUM(IF(YEAR($C$5:$AX$5)=BA$5,$C269:$AX269))</f>
        <v>1657141.38916618</v>
      </c>
      <c r="BB269" s="20">
        <f t="array" ref="BB269">SUM(IF(YEAR($C$5:$AX$5)=BB$5,$C269:$AX269))</f>
        <v>1463660.0250660479</v>
      </c>
      <c r="BC269" s="22">
        <f t="array" ref="BC269">SUM(IF(YEAR($C$5:$AX$5)=BC$5,$C269:$AX269))</f>
        <v>1734843.6872304706</v>
      </c>
      <c r="BE269" s="21">
        <f t="shared" si="31"/>
        <v>1549475.275998449</v>
      </c>
      <c r="BF269" s="20">
        <f t="shared" si="32"/>
        <v>1578734.4165775711</v>
      </c>
      <c r="BG269" s="22">
        <f t="shared" si="33"/>
        <v>1548794.2459893487</v>
      </c>
    </row>
    <row r="270" spans="2:59">
      <c r="B270" s="14" t="s">
        <v>17</v>
      </c>
      <c r="C270" s="20">
        <v>2695.1046142601408</v>
      </c>
      <c r="D270" s="20">
        <v>5888.2665214501321</v>
      </c>
      <c r="E270" s="20">
        <v>4756.5605468701106</v>
      </c>
      <c r="F270" s="20">
        <v>1973.1609802249586</v>
      </c>
      <c r="G270" s="20">
        <v>-901.51892089983448</v>
      </c>
      <c r="H270" s="20">
        <v>-1981.6546401996166</v>
      </c>
      <c r="I270" s="20">
        <v>253.48852538969368</v>
      </c>
      <c r="J270" s="20">
        <v>-582.08343505999073</v>
      </c>
      <c r="K270" s="20">
        <v>-1636.9213256803341</v>
      </c>
      <c r="L270" s="20">
        <v>-855.59777833009139</v>
      </c>
      <c r="M270" s="20">
        <v>1809.4056396498345</v>
      </c>
      <c r="N270" s="20">
        <v>4348.0963134798221</v>
      </c>
      <c r="O270" s="20">
        <v>4516.1203002901748</v>
      </c>
      <c r="P270" s="20">
        <v>4191.2275543198921</v>
      </c>
      <c r="Q270" s="20">
        <v>1791.1397399900015</v>
      </c>
      <c r="R270" s="20">
        <v>1768.7059326099698</v>
      </c>
      <c r="S270" s="20">
        <v>722.92053223028779</v>
      </c>
      <c r="T270" s="20">
        <v>-1441.8919982900843</v>
      </c>
      <c r="U270" s="20">
        <v>-1017.6439819303341</v>
      </c>
      <c r="V270" s="20">
        <v>-324.43542480003089</v>
      </c>
      <c r="W270" s="20">
        <v>173.22798156971112</v>
      </c>
      <c r="X270" s="20">
        <v>790.22662353003398</v>
      </c>
      <c r="Y270" s="20">
        <v>3119.9723053001799</v>
      </c>
      <c r="Z270" s="20">
        <v>6236.1104965298437</v>
      </c>
      <c r="AA270" s="20">
        <v>4655.24609375</v>
      </c>
      <c r="AB270" s="20">
        <v>5916.2421875</v>
      </c>
      <c r="AC270" s="20">
        <v>1203.390625</v>
      </c>
      <c r="AD270" s="20">
        <v>-552.00191497988999</v>
      </c>
      <c r="AE270" s="20">
        <v>221.1112823500298</v>
      </c>
      <c r="AF270" s="20">
        <v>-1018.4736328199506</v>
      </c>
      <c r="AG270" s="20">
        <v>-557.86962890997529</v>
      </c>
      <c r="AH270" s="20">
        <v>-1651.71484375</v>
      </c>
      <c r="AI270" s="20">
        <v>-137.5451965299435</v>
      </c>
      <c r="AJ270" s="20">
        <v>1304.0771637000144</v>
      </c>
      <c r="AK270" s="20">
        <v>4287.3991527501494</v>
      </c>
      <c r="AL270" s="20">
        <v>3046.7736434899271</v>
      </c>
      <c r="AM270" s="20">
        <v>6970.0212097200565</v>
      </c>
      <c r="AN270" s="20">
        <v>5539.4745483398438</v>
      </c>
      <c r="AO270" s="20">
        <v>649.47491454984993</v>
      </c>
      <c r="AP270" s="20">
        <v>0.66510009998455644</v>
      </c>
      <c r="AQ270" s="20">
        <v>498.64306639973074</v>
      </c>
      <c r="AR270" s="20">
        <v>-1939.6742248600349</v>
      </c>
      <c r="AS270" s="20">
        <v>-344.2324695601128</v>
      </c>
      <c r="AT270" s="20">
        <v>-1427.2371482900344</v>
      </c>
      <c r="AU270" s="20">
        <v>-27.985112849622965</v>
      </c>
      <c r="AV270" s="20">
        <v>681.69345093006268</v>
      </c>
      <c r="AW270" s="20">
        <v>1547.8743286198005</v>
      </c>
      <c r="AX270" s="22">
        <v>-390.61950684012845</v>
      </c>
      <c r="AZ270" s="21">
        <f t="array" ref="AZ270">SUM(IF(YEAR($C$5:$AX$5)=AZ$5,$C270:$AX270))</f>
        <v>15766.307041154825</v>
      </c>
      <c r="BA270" s="20">
        <f t="array" ref="BA270">SUM(IF(YEAR($C$5:$AX$5)=BA$5,$C270:$AX270))</f>
        <v>20525.680061349645</v>
      </c>
      <c r="BB270" s="20">
        <f t="array" ref="BB270">SUM(IF(YEAR($C$5:$AX$5)=BB$5,$C270:$AX270))</f>
        <v>16716.634931550361</v>
      </c>
      <c r="BC270" s="22">
        <f t="array" ref="BC270">SUM(IF(YEAR($C$5:$AX$5)=BC$5,$C270:$AX270))</f>
        <v>11758.098156259395</v>
      </c>
      <c r="BE270" s="21">
        <f t="shared" si="31"/>
        <v>14344.847358689643</v>
      </c>
      <c r="BF270" s="20">
        <f t="shared" si="32"/>
        <v>18979.554275529459</v>
      </c>
      <c r="BG270" s="22">
        <f t="shared" si="33"/>
        <v>18930.925497039687</v>
      </c>
    </row>
    <row r="271" spans="2:59">
      <c r="B271" s="14" t="s">
        <v>16</v>
      </c>
      <c r="C271" s="20">
        <v>9691.0685139899142</v>
      </c>
      <c r="D271" s="20">
        <v>11964.522888180334</v>
      </c>
      <c r="E271" s="20">
        <v>10230.2421875</v>
      </c>
      <c r="F271" s="20">
        <v>7400.9708251897246</v>
      </c>
      <c r="G271" s="20">
        <v>706.03451538039371</v>
      </c>
      <c r="H271" s="20">
        <v>-13904.173339849804</v>
      </c>
      <c r="I271" s="20">
        <v>-2128.20703125</v>
      </c>
      <c r="J271" s="20">
        <v>-17410.518310540356</v>
      </c>
      <c r="K271" s="20">
        <v>-16126.977020270191</v>
      </c>
      <c r="L271" s="20">
        <v>1150.9603505101986</v>
      </c>
      <c r="M271" s="20">
        <v>2287.0560607900843</v>
      </c>
      <c r="N271" s="20">
        <v>14972.895599370357</v>
      </c>
      <c r="O271" s="20">
        <v>14007.94140625</v>
      </c>
      <c r="P271" s="20">
        <v>12484.475097659975</v>
      </c>
      <c r="Q271" s="20">
        <v>4754.0264739999548</v>
      </c>
      <c r="R271" s="20">
        <v>482.02623749012128</v>
      </c>
      <c r="S271" s="20">
        <v>-1826.279823299963</v>
      </c>
      <c r="T271" s="20">
        <v>-16774.348747250158</v>
      </c>
      <c r="U271" s="20">
        <v>-6624.2432417897508</v>
      </c>
      <c r="V271" s="20">
        <v>-11971.635025740135</v>
      </c>
      <c r="W271" s="20">
        <v>-13247.985832219943</v>
      </c>
      <c r="X271" s="20">
        <v>-4346.2064208998345</v>
      </c>
      <c r="Y271" s="20">
        <v>-3563.6646881098859</v>
      </c>
      <c r="Z271" s="20">
        <v>3040.2420654296875</v>
      </c>
      <c r="AA271" s="20">
        <v>20958.895992520265</v>
      </c>
      <c r="AB271" s="20">
        <v>20613.268684390001</v>
      </c>
      <c r="AC271" s="20">
        <v>6196.4940261798911</v>
      </c>
      <c r="AD271" s="20">
        <v>1814.1549682598561</v>
      </c>
      <c r="AE271" s="20">
        <v>-171.89778494043276</v>
      </c>
      <c r="AF271" s="20">
        <v>-11721.319030770101</v>
      </c>
      <c r="AG271" s="20">
        <v>-6074.5820188499056</v>
      </c>
      <c r="AH271" s="20">
        <v>661.72777748014778</v>
      </c>
      <c r="AI271" s="20">
        <v>-9845.6403198298067</v>
      </c>
      <c r="AJ271" s="20">
        <v>-3418.5339498501271</v>
      </c>
      <c r="AK271" s="20">
        <v>-3309.0382690401748</v>
      </c>
      <c r="AL271" s="20">
        <v>-1032.9437561100349</v>
      </c>
      <c r="AM271" s="20">
        <v>24083.89617920015</v>
      </c>
      <c r="AN271" s="20">
        <v>16094.594848639797</v>
      </c>
      <c r="AO271" s="20">
        <v>-5261.1400642399676</v>
      </c>
      <c r="AP271" s="20">
        <v>-4649.4777984600514</v>
      </c>
      <c r="AQ271" s="20">
        <v>-3864.8059501601383</v>
      </c>
      <c r="AR271" s="20">
        <v>-18293.83203125</v>
      </c>
      <c r="AS271" s="20">
        <v>-14265.642194150016</v>
      </c>
      <c r="AT271" s="20">
        <v>-8370.5908122099936</v>
      </c>
      <c r="AU271" s="20">
        <v>-18397.314086920116</v>
      </c>
      <c r="AV271" s="20">
        <v>-5769.124591819942</v>
      </c>
      <c r="AW271" s="20">
        <v>-9972.7760753598996</v>
      </c>
      <c r="AX271" s="22">
        <v>-4883.306884769816</v>
      </c>
      <c r="AZ271" s="21">
        <f t="array" ref="AZ271">SUM(IF(YEAR($C$5:$AX$5)=AZ$5,$C271:$AX271))</f>
        <v>8833.8752390006557</v>
      </c>
      <c r="BA271" s="20">
        <f t="array" ref="BA271">SUM(IF(YEAR($C$5:$AX$5)=BA$5,$C271:$AX271))</f>
        <v>-23585.652498479933</v>
      </c>
      <c r="BB271" s="20">
        <f t="array" ref="BB271">SUM(IF(YEAR($C$5:$AX$5)=BB$5,$C271:$AX271))</f>
        <v>14670.586319439579</v>
      </c>
      <c r="BC271" s="22">
        <f t="array" ref="BC271">SUM(IF(YEAR($C$5:$AX$5)=BC$5,$C271:$AX271))</f>
        <v>-53549.519461499993</v>
      </c>
      <c r="BE271" s="21">
        <f t="shared" si="31"/>
        <v>-1256.7742991396226</v>
      </c>
      <c r="BF271" s="20">
        <f t="shared" si="32"/>
        <v>-4076.9260041704401</v>
      </c>
      <c r="BG271" s="22">
        <f t="shared" si="33"/>
        <v>-8337.2623519902118</v>
      </c>
    </row>
    <row r="272" spans="2:59" ht="15.75" thickBot="1">
      <c r="B272" s="15" t="s">
        <v>15</v>
      </c>
      <c r="C272" s="23">
        <v>43682.900894169696</v>
      </c>
      <c r="D272" s="23">
        <v>40752.979309080169</v>
      </c>
      <c r="E272" s="23">
        <v>21293.78125</v>
      </c>
      <c r="F272" s="23">
        <v>7596.8649902297184</v>
      </c>
      <c r="G272" s="23">
        <v>-2848.9617919893935</v>
      </c>
      <c r="H272" s="23">
        <v>-19476.973937989213</v>
      </c>
      <c r="I272" s="23">
        <v>-12654.1484375</v>
      </c>
      <c r="J272" s="23">
        <v>-7682.65234375</v>
      </c>
      <c r="K272" s="23">
        <v>-19003.390594489872</v>
      </c>
      <c r="L272" s="23">
        <v>-8049.3795776395127</v>
      </c>
      <c r="M272" s="23">
        <v>4584.9729309100658</v>
      </c>
      <c r="N272" s="23">
        <v>37159.295669550076</v>
      </c>
      <c r="O272" s="23">
        <v>30686.249023440294</v>
      </c>
      <c r="P272" s="23">
        <v>33234.595458989963</v>
      </c>
      <c r="Q272" s="23">
        <v>6817.4061279296875</v>
      </c>
      <c r="R272" s="23">
        <v>-4552.2144775399938</v>
      </c>
      <c r="S272" s="23">
        <v>-3624.6490478506312</v>
      </c>
      <c r="T272" s="23">
        <v>-10434.656005859375</v>
      </c>
      <c r="U272" s="23">
        <v>-8909.5161132803187</v>
      </c>
      <c r="V272" s="23">
        <v>-10156.971679690294</v>
      </c>
      <c r="W272" s="23">
        <v>-9019.3485717698932</v>
      </c>
      <c r="X272" s="23">
        <v>-5653.1003417903557</v>
      </c>
      <c r="Y272" s="23">
        <v>-5260.3580322302878</v>
      </c>
      <c r="Z272" s="23">
        <v>30919.205627449788</v>
      </c>
      <c r="AA272" s="23">
        <v>37906.788339619525</v>
      </c>
      <c r="AB272" s="23">
        <v>33622.987976070493</v>
      </c>
      <c r="AC272" s="23">
        <v>7687.0328369103372</v>
      </c>
      <c r="AD272" s="23">
        <v>2531.9359130901285</v>
      </c>
      <c r="AE272" s="23">
        <v>-1983.6940917898901</v>
      </c>
      <c r="AF272" s="23">
        <v>-6542.0858154296875</v>
      </c>
      <c r="AG272" s="23">
        <v>-6314.565429690294</v>
      </c>
      <c r="AH272" s="23">
        <v>-4862.6630859300494</v>
      </c>
      <c r="AI272" s="23">
        <v>-11227.048706050031</v>
      </c>
      <c r="AJ272" s="23">
        <v>-7867.3623046800494</v>
      </c>
      <c r="AK272" s="23">
        <v>4971.9007568405941</v>
      </c>
      <c r="AL272" s="23">
        <v>16648.331176759675</v>
      </c>
      <c r="AM272" s="23">
        <v>36128.642089849338</v>
      </c>
      <c r="AN272" s="23">
        <v>31966.911132809706</v>
      </c>
      <c r="AO272" s="23">
        <v>2473.858154299669</v>
      </c>
      <c r="AP272" s="23">
        <v>-6467.5929870596156</v>
      </c>
      <c r="AQ272" s="23">
        <v>-5500.3466796800494</v>
      </c>
      <c r="AR272" s="23">
        <v>-12620.596313479356</v>
      </c>
      <c r="AS272" s="23">
        <v>-9541.9902343796566</v>
      </c>
      <c r="AT272" s="23">
        <v>-8771.500976559706</v>
      </c>
      <c r="AU272" s="23">
        <v>-9162.989257809706</v>
      </c>
      <c r="AV272" s="23">
        <v>-1592.1698341397569</v>
      </c>
      <c r="AW272" s="23">
        <v>-5776.8695678701624</v>
      </c>
      <c r="AX272" s="24">
        <v>411.26147461030632</v>
      </c>
      <c r="AZ272" s="26">
        <f t="array" ref="AZ272">SUM(IF(YEAR($C$5:$AX$5)=AZ$5,$C272:$AX272))</f>
        <v>85355.288360581733</v>
      </c>
      <c r="BA272" s="27">
        <f t="array" ref="BA272">SUM(IF(YEAR($C$5:$AX$5)=BA$5,$C272:$AX272))</f>
        <v>44046.641967798583</v>
      </c>
      <c r="BB272" s="27">
        <f t="array" ref="BB272">SUM(IF(YEAR($C$5:$AX$5)=BB$5,$C272:$AX272))</f>
        <v>64571.557565720752</v>
      </c>
      <c r="BC272" s="28">
        <f t="array" ref="BC272">SUM(IF(YEAR($C$5:$AX$5)=BC$5,$C272:$AX272))</f>
        <v>11546.61700059101</v>
      </c>
      <c r="BE272" s="26">
        <f t="shared" si="31"/>
        <v>37439.110794060864</v>
      </c>
      <c r="BF272" s="27">
        <f t="shared" si="32"/>
        <v>61250.305856729858</v>
      </c>
      <c r="BG272" s="28">
        <f t="shared" si="33"/>
        <v>43407.978302039206</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75355.37586200051</v>
      </c>
      <c r="D277" s="20">
        <v>57399.921829199418</v>
      </c>
      <c r="E277" s="20">
        <v>48080.197637600824</v>
      </c>
      <c r="F277" s="20">
        <v>103977.11614990048</v>
      </c>
      <c r="G277" s="20">
        <v>110103.42182370089</v>
      </c>
      <c r="H277" s="20">
        <v>215054.91410989873</v>
      </c>
      <c r="I277" s="20">
        <v>269339.41497310251</v>
      </c>
      <c r="J277" s="20">
        <v>256762.82845019922</v>
      </c>
      <c r="K277" s="20">
        <v>151570.28220749833</v>
      </c>
      <c r="L277" s="20">
        <v>176221.6594472006</v>
      </c>
      <c r="M277" s="20">
        <v>125178.92453010008</v>
      </c>
      <c r="N277" s="20">
        <v>56253.943450899795</v>
      </c>
      <c r="O277" s="20">
        <v>85980.12689210102</v>
      </c>
      <c r="P277" s="20">
        <v>62570.935623198748</v>
      </c>
      <c r="Q277" s="20">
        <v>117339.31016539969</v>
      </c>
      <c r="R277" s="20">
        <v>166166.90630340017</v>
      </c>
      <c r="S277" s="20">
        <v>135833.99899569899</v>
      </c>
      <c r="T277" s="20">
        <v>221775.12274459936</v>
      </c>
      <c r="U277" s="20">
        <v>297535.07982879877</v>
      </c>
      <c r="V277" s="20">
        <v>242977.16671309993</v>
      </c>
      <c r="W277" s="20">
        <v>145139.34902190045</v>
      </c>
      <c r="X277" s="20">
        <v>184904.50477980077</v>
      </c>
      <c r="Y277" s="20">
        <v>161513.00056459941</v>
      </c>
      <c r="Z277" s="20">
        <v>80378.52883150056</v>
      </c>
      <c r="AA277" s="20">
        <v>85936.343169201165</v>
      </c>
      <c r="AB277" s="20">
        <v>96434.65735629946</v>
      </c>
      <c r="AC277" s="20">
        <v>138551.40689089894</v>
      </c>
      <c r="AD277" s="20">
        <v>138806.41833689995</v>
      </c>
      <c r="AE277" s="20">
        <v>130388.91264319979</v>
      </c>
      <c r="AF277" s="20">
        <v>192771.30837490037</v>
      </c>
      <c r="AG277" s="20">
        <v>296179.9222608991</v>
      </c>
      <c r="AH277" s="20">
        <v>267504.32759169862</v>
      </c>
      <c r="AI277" s="20">
        <v>163585.57606540062</v>
      </c>
      <c r="AJ277" s="20">
        <v>176106.7053645011</v>
      </c>
      <c r="AK277" s="20">
        <v>150370.77209470049</v>
      </c>
      <c r="AL277" s="20">
        <v>139612.83076480031</v>
      </c>
      <c r="AM277" s="20">
        <v>126134.25560520031</v>
      </c>
      <c r="AN277" s="20">
        <v>92865.761138901114</v>
      </c>
      <c r="AO277" s="20">
        <v>179002.43231589906</v>
      </c>
      <c r="AP277" s="20">
        <v>168155.61777890101</v>
      </c>
      <c r="AQ277" s="20">
        <v>143120.60899450071</v>
      </c>
      <c r="AR277" s="20">
        <v>196029.68013270013</v>
      </c>
      <c r="AS277" s="20">
        <v>308835.40988929942</v>
      </c>
      <c r="AT277" s="20">
        <v>254661.15936750174</v>
      </c>
      <c r="AU277" s="20">
        <v>171394.46416369826</v>
      </c>
      <c r="AV277" s="20">
        <v>165640.15208059922</v>
      </c>
      <c r="AW277" s="20">
        <v>154621.96167560108</v>
      </c>
      <c r="AX277" s="22">
        <v>167579.94822309911</v>
      </c>
      <c r="AZ277" s="21">
        <f t="array" ref="AZ277">SUM(IF(YEAR($C$5:$AX$5)=AZ$5,$C277:$AX277))</f>
        <v>1645298.0004713014</v>
      </c>
      <c r="BA277" s="20">
        <f t="array" ref="BA277">SUM(IF(YEAR($C$5:$AX$5)=BA$5,$C277:$AX277))</f>
        <v>1902114.0304640979</v>
      </c>
      <c r="BB277" s="20">
        <f t="array" ref="BB277">SUM(IF(YEAR($C$5:$AX$5)=BB$5,$C277:$AX277))</f>
        <v>1976249.1809133999</v>
      </c>
      <c r="BC277" s="22">
        <f t="array" ref="BC277">SUM(IF(YEAR($C$5:$AX$5)=BC$5,$C277:$AX277))</f>
        <v>2128041.4513659012</v>
      </c>
      <c r="BE277" s="21">
        <f t="shared" ref="BE277:BE278" si="36">SUM(H277:S277)</f>
        <v>1818273.2451486979</v>
      </c>
      <c r="BF277" s="20">
        <f t="shared" ref="BF277:BF278" si="37">SUM(T277:AE277)</f>
        <v>1924340.4908807985</v>
      </c>
      <c r="BG277" s="22">
        <f t="shared" ref="BG277:BG278" si="38">SUM(AF277:AQ277)</f>
        <v>2095410.1183503028</v>
      </c>
    </row>
    <row r="278" spans="2:59" ht="15.75" thickBot="1">
      <c r="B278" s="11" t="s">
        <v>41</v>
      </c>
      <c r="C278" s="23">
        <v>534741.41687400639</v>
      </c>
      <c r="D278" s="23">
        <v>480285.22849701345</v>
      </c>
      <c r="E278" s="23">
        <v>386343.40451669693</v>
      </c>
      <c r="F278" s="23">
        <v>277872.64761379361</v>
      </c>
      <c r="G278" s="23">
        <v>253170.65322619677</v>
      </c>
      <c r="H278" s="23">
        <v>334157.69380699098</v>
      </c>
      <c r="I278" s="23">
        <v>421794.0186060071</v>
      </c>
      <c r="J278" s="23">
        <v>395284.56355899572</v>
      </c>
      <c r="K278" s="23">
        <v>283484.80159299076</v>
      </c>
      <c r="L278" s="23">
        <v>278136.52878570557</v>
      </c>
      <c r="M278" s="23">
        <v>325910.10374450684</v>
      </c>
      <c r="N278" s="23">
        <v>432138.29127790034</v>
      </c>
      <c r="O278" s="23">
        <v>475386.05574800074</v>
      </c>
      <c r="P278" s="23">
        <v>434615.27374839783</v>
      </c>
      <c r="Q278" s="23">
        <v>312082.17261789739</v>
      </c>
      <c r="R278" s="23">
        <v>247745.79078769684</v>
      </c>
      <c r="S278" s="23">
        <v>278087.98980510235</v>
      </c>
      <c r="T278" s="23">
        <v>346980.82460099459</v>
      </c>
      <c r="U278" s="23">
        <v>423266.66687199473</v>
      </c>
      <c r="V278" s="23">
        <v>387028.90861301124</v>
      </c>
      <c r="W278" s="23">
        <v>302334.30291749537</v>
      </c>
      <c r="X278" s="23">
        <v>280792.27243970335</v>
      </c>
      <c r="Y278" s="23">
        <v>296262.79451870918</v>
      </c>
      <c r="Z278" s="23">
        <v>420752.34870859981</v>
      </c>
      <c r="AA278" s="23">
        <v>492212.20122300088</v>
      </c>
      <c r="AB278" s="23">
        <v>447665.66131240129</v>
      </c>
      <c r="AC278" s="23">
        <v>331984.33271659911</v>
      </c>
      <c r="AD278" s="23">
        <v>272324.07922869921</v>
      </c>
      <c r="AE278" s="23">
        <v>274109.97918130457</v>
      </c>
      <c r="AF278" s="23">
        <v>337484.7822420001</v>
      </c>
      <c r="AG278" s="23">
        <v>439696.12709200382</v>
      </c>
      <c r="AH278" s="23">
        <v>413524.18711000681</v>
      </c>
      <c r="AI278" s="23">
        <v>326953.43286500871</v>
      </c>
      <c r="AJ278" s="23">
        <v>301742.29869779944</v>
      </c>
      <c r="AK278" s="23">
        <v>313645.62404569983</v>
      </c>
      <c r="AL278" s="23">
        <v>413999.96901030838</v>
      </c>
      <c r="AM278" s="23">
        <v>485403.72815039754</v>
      </c>
      <c r="AN278" s="23">
        <v>439893.72056819499</v>
      </c>
      <c r="AO278" s="23">
        <v>310185.52563479543</v>
      </c>
      <c r="AP278" s="23">
        <v>268623.00035220385</v>
      </c>
      <c r="AQ278" s="23">
        <v>275550.73198109865</v>
      </c>
      <c r="AR278" s="23">
        <v>341046.2623859942</v>
      </c>
      <c r="AS278" s="23">
        <v>447194.65530900657</v>
      </c>
      <c r="AT278" s="23">
        <v>395981.45935799181</v>
      </c>
      <c r="AU278" s="23">
        <v>317376.96391899884</v>
      </c>
      <c r="AV278" s="23">
        <v>291646.35382840037</v>
      </c>
      <c r="AW278" s="23">
        <v>297518.46408100426</v>
      </c>
      <c r="AX278" s="24">
        <v>384125.61183190346</v>
      </c>
      <c r="AZ278" s="26">
        <f t="array" ref="AZ278">SUM(IF(YEAR($C$5:$AX$5)=AZ$5,$C278:$AX278))</f>
        <v>4403319.3521008044</v>
      </c>
      <c r="BA278" s="27">
        <f t="array" ref="BA278">SUM(IF(YEAR($C$5:$AX$5)=BA$5,$C278:$AX278))</f>
        <v>4205335.4013776034</v>
      </c>
      <c r="BB278" s="27">
        <f t="array" ref="BB278">SUM(IF(YEAR($C$5:$AX$5)=BB$5,$C278:$AX278))</f>
        <v>4365342.6747248322</v>
      </c>
      <c r="BC278" s="28">
        <f t="array" ref="BC278">SUM(IF(YEAR($C$5:$AX$5)=BC$5,$C278:$AX278))</f>
        <v>4254546.47739999</v>
      </c>
      <c r="BE278" s="26">
        <f t="shared" si="36"/>
        <v>4218823.2840801924</v>
      </c>
      <c r="BF278" s="27">
        <f t="shared" si="37"/>
        <v>4275714.3723325133</v>
      </c>
      <c r="BG278" s="28">
        <f t="shared" si="38"/>
        <v>4326703.1277495176</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0.1553756</v>
      </c>
      <c r="V6" s="20">
        <v>0.19740882000000001</v>
      </c>
      <c r="W6" s="20">
        <v>0</v>
      </c>
      <c r="X6" s="20">
        <v>0</v>
      </c>
      <c r="Y6" s="20">
        <v>0</v>
      </c>
      <c r="Z6" s="20">
        <v>0</v>
      </c>
      <c r="AA6" s="20">
        <v>0.17845382999999998</v>
      </c>
      <c r="AB6" s="20">
        <v>0</v>
      </c>
      <c r="AC6" s="20">
        <v>0</v>
      </c>
      <c r="AD6" s="20">
        <v>0</v>
      </c>
      <c r="AE6" s="20">
        <v>0</v>
      </c>
      <c r="AF6" s="20">
        <v>0</v>
      </c>
      <c r="AG6" s="20">
        <v>0.35632330000000001</v>
      </c>
      <c r="AH6" s="20">
        <v>0.18782451999999999</v>
      </c>
      <c r="AI6" s="20">
        <v>0</v>
      </c>
      <c r="AJ6" s="20">
        <v>0</v>
      </c>
      <c r="AK6" s="20">
        <v>0</v>
      </c>
      <c r="AL6" s="20">
        <v>0</v>
      </c>
      <c r="AM6" s="20">
        <v>0</v>
      </c>
      <c r="AN6" s="20">
        <v>0</v>
      </c>
      <c r="AO6" s="20">
        <v>0</v>
      </c>
      <c r="AP6" s="20">
        <v>0</v>
      </c>
      <c r="AQ6" s="20">
        <v>0</v>
      </c>
      <c r="AR6" s="20">
        <v>0</v>
      </c>
      <c r="AS6" s="20">
        <v>0.85326570000000002</v>
      </c>
      <c r="AT6" s="20">
        <v>0.31839325000000002</v>
      </c>
      <c r="AU6" s="20">
        <v>0</v>
      </c>
      <c r="AV6" s="20">
        <v>0</v>
      </c>
      <c r="AW6" s="20">
        <v>0</v>
      </c>
      <c r="AX6" s="22">
        <v>0</v>
      </c>
      <c r="AY6" s="16"/>
      <c r="AZ6" s="21">
        <f t="array" ref="AZ6">SUM(IF(YEAR($C$5:$AX$5)=AZ$5,$C6:$AX6))</f>
        <v>0</v>
      </c>
      <c r="BA6" s="20">
        <f t="array" ref="BA6">SUM(IF(YEAR($C$5:$AX$5)=BA$5,$C6:$AX6))</f>
        <v>0.35278441999999999</v>
      </c>
      <c r="BB6" s="20">
        <f t="array" ref="BB6">SUM(IF(YEAR($C$5:$AX$5)=BB$5,$C6:$AX6))</f>
        <v>0.72260164999999987</v>
      </c>
      <c r="BC6" s="22">
        <f t="array" ref="BC6">SUM(IF(YEAR($C$5:$AX$5)=BC$5,$C6:$AX6))</f>
        <v>1.1716589500000001</v>
      </c>
      <c r="BE6" s="21">
        <f>SUM(H6:S6)</f>
        <v>0</v>
      </c>
      <c r="BF6" s="20">
        <f>SUM(T6:AE6)</f>
        <v>0.53123824999999991</v>
      </c>
      <c r="BG6" s="22">
        <f>SUM(AF6:AQ6)</f>
        <v>0.54414782000000006</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3.4930410000000002E-2</v>
      </c>
      <c r="V7" s="20">
        <v>7.0123619999999998E-2</v>
      </c>
      <c r="W7" s="20">
        <v>0</v>
      </c>
      <c r="X7" s="20">
        <v>0</v>
      </c>
      <c r="Y7" s="20">
        <v>0</v>
      </c>
      <c r="Z7" s="20">
        <v>0</v>
      </c>
      <c r="AA7" s="20">
        <v>0</v>
      </c>
      <c r="AB7" s="20">
        <v>0</v>
      </c>
      <c r="AC7" s="20">
        <v>0</v>
      </c>
      <c r="AD7" s="20">
        <v>0</v>
      </c>
      <c r="AE7" s="20">
        <v>0</v>
      </c>
      <c r="AF7" s="20">
        <v>0</v>
      </c>
      <c r="AG7" s="20">
        <v>0.23372299999999999</v>
      </c>
      <c r="AH7" s="20">
        <v>7.0123619999999998E-2</v>
      </c>
      <c r="AI7" s="20">
        <v>0</v>
      </c>
      <c r="AJ7" s="20">
        <v>0</v>
      </c>
      <c r="AK7" s="20">
        <v>0</v>
      </c>
      <c r="AL7" s="20">
        <v>0</v>
      </c>
      <c r="AM7" s="20">
        <v>0</v>
      </c>
      <c r="AN7" s="20">
        <v>0</v>
      </c>
      <c r="AO7" s="20">
        <v>0</v>
      </c>
      <c r="AP7" s="20">
        <v>0</v>
      </c>
      <c r="AQ7" s="20">
        <v>0</v>
      </c>
      <c r="AR7" s="20">
        <v>0</v>
      </c>
      <c r="AS7" s="20">
        <v>0.31437369999999998</v>
      </c>
      <c r="AT7" s="20">
        <v>0.1051854</v>
      </c>
      <c r="AU7" s="20">
        <v>0</v>
      </c>
      <c r="AV7" s="20">
        <v>0</v>
      </c>
      <c r="AW7" s="20">
        <v>0</v>
      </c>
      <c r="AX7" s="22">
        <v>0</v>
      </c>
      <c r="AY7" s="16"/>
      <c r="AZ7" s="21">
        <f t="array" ref="AZ7">SUM(IF(YEAR($C$5:$AX$5)=AZ$5,$C7:$AX7))</f>
        <v>0</v>
      </c>
      <c r="BA7" s="20">
        <f t="array" ref="BA7">SUM(IF(YEAR($C$5:$AX$5)=BA$5,$C7:$AX7))</f>
        <v>0.10505402999999999</v>
      </c>
      <c r="BB7" s="20">
        <f t="array" ref="BB7">SUM(IF(YEAR($C$5:$AX$5)=BB$5,$C7:$AX7))</f>
        <v>0.30384661999999996</v>
      </c>
      <c r="BC7" s="22">
        <f t="array" ref="BC7">SUM(IF(YEAR($C$5:$AX$5)=BC$5,$C7:$AX7))</f>
        <v>0.41955909999999996</v>
      </c>
      <c r="BE7" s="21">
        <f t="shared" ref="BE7:BE70" si="14">SUM(H7:S7)</f>
        <v>0</v>
      </c>
      <c r="BF7" s="20">
        <f t="shared" ref="BF7:BF70" si="15">SUM(T7:AE7)</f>
        <v>0.10505402999999999</v>
      </c>
      <c r="BG7" s="22">
        <f t="shared" ref="BG7:BG70" si="16">SUM(AF7:AQ7)</f>
        <v>0.30384661999999996</v>
      </c>
    </row>
    <row r="8" spans="1:59">
      <c r="B8" s="17">
        <v>593</v>
      </c>
      <c r="C8" s="20">
        <v>0</v>
      </c>
      <c r="D8" s="20">
        <v>0</v>
      </c>
      <c r="E8" s="20">
        <v>0</v>
      </c>
      <c r="F8" s="20">
        <v>0</v>
      </c>
      <c r="G8" s="20">
        <v>0</v>
      </c>
      <c r="H8" s="20">
        <v>1.0000000010279564E-6</v>
      </c>
      <c r="I8" s="20">
        <v>0</v>
      </c>
      <c r="J8" s="20">
        <v>9.9999999747524271E-7</v>
      </c>
      <c r="K8" s="20">
        <v>0</v>
      </c>
      <c r="L8" s="20">
        <v>0</v>
      </c>
      <c r="M8" s="20">
        <v>0</v>
      </c>
      <c r="N8" s="20">
        <v>0</v>
      </c>
      <c r="O8" s="20">
        <v>0</v>
      </c>
      <c r="P8" s="20">
        <v>0</v>
      </c>
      <c r="Q8" s="20">
        <v>0</v>
      </c>
      <c r="R8" s="20">
        <v>0</v>
      </c>
      <c r="S8" s="20">
        <v>0</v>
      </c>
      <c r="T8" s="20">
        <v>0</v>
      </c>
      <c r="U8" s="20">
        <v>0</v>
      </c>
      <c r="V8" s="20">
        <v>9.9999999747524271E-7</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Y8" s="16"/>
      <c r="AZ8" s="21">
        <f t="array" ref="AZ8">SUM(IF(YEAR($C$5:$AX$5)=AZ$5,$C8:$AX8))</f>
        <v>1.9999999985031991E-6</v>
      </c>
      <c r="BA8" s="20">
        <f t="array" ref="BA8">SUM(IF(YEAR($C$5:$AX$5)=BA$5,$C8:$AX8))</f>
        <v>9.9999999747524271E-7</v>
      </c>
      <c r="BB8" s="20">
        <f t="array" ref="BB8">SUM(IF(YEAR($C$5:$AX$5)=BB$5,$C8:$AX8))</f>
        <v>0</v>
      </c>
      <c r="BC8" s="22">
        <f t="array" ref="BC8">SUM(IF(YEAR($C$5:$AX$5)=BC$5,$C8:$AX8))</f>
        <v>0</v>
      </c>
      <c r="BE8" s="21">
        <f t="shared" si="14"/>
        <v>1.9999999985031991E-6</v>
      </c>
      <c r="BF8" s="20">
        <f t="shared" si="15"/>
        <v>9.9999999747524271E-7</v>
      </c>
      <c r="BG8" s="22">
        <f t="shared" si="16"/>
        <v>0</v>
      </c>
    </row>
    <row r="9" spans="1:59">
      <c r="B9" s="17">
        <v>594</v>
      </c>
      <c r="C9" s="20">
        <v>0</v>
      </c>
      <c r="D9" s="20">
        <v>4.6540000000000248E-2</v>
      </c>
      <c r="E9" s="20">
        <v>0</v>
      </c>
      <c r="F9" s="20">
        <v>0</v>
      </c>
      <c r="G9" s="20">
        <v>0</v>
      </c>
      <c r="H9" s="20">
        <v>0</v>
      </c>
      <c r="I9" s="20">
        <v>2.5205500000000001</v>
      </c>
      <c r="J9" s="20">
        <v>0.94801000000000357</v>
      </c>
      <c r="K9" s="20">
        <v>0</v>
      </c>
      <c r="L9" s="20">
        <v>0</v>
      </c>
      <c r="M9" s="20">
        <v>0</v>
      </c>
      <c r="N9" s="20">
        <v>0</v>
      </c>
      <c r="O9" s="20">
        <v>6.3479999999998427E-2</v>
      </c>
      <c r="P9" s="20">
        <v>0</v>
      </c>
      <c r="Q9" s="20">
        <v>0</v>
      </c>
      <c r="R9" s="20">
        <v>0</v>
      </c>
      <c r="S9" s="20">
        <v>0</v>
      </c>
      <c r="T9" s="20">
        <v>0</v>
      </c>
      <c r="U9" s="20">
        <v>4.0649872700000032</v>
      </c>
      <c r="V9" s="20">
        <v>2.7444827699999976</v>
      </c>
      <c r="W9" s="20">
        <v>0</v>
      </c>
      <c r="X9" s="20">
        <v>0</v>
      </c>
      <c r="Y9" s="20">
        <v>0</v>
      </c>
      <c r="Z9" s="20">
        <v>0</v>
      </c>
      <c r="AA9" s="20">
        <v>0</v>
      </c>
      <c r="AB9" s="20">
        <v>0</v>
      </c>
      <c r="AC9" s="20">
        <v>0</v>
      </c>
      <c r="AD9" s="20">
        <v>0</v>
      </c>
      <c r="AE9" s="20">
        <v>0</v>
      </c>
      <c r="AF9" s="20">
        <v>0</v>
      </c>
      <c r="AG9" s="20">
        <v>2.3999303999999952</v>
      </c>
      <c r="AH9" s="20">
        <v>3.0784491500000044</v>
      </c>
      <c r="AI9" s="20">
        <v>0</v>
      </c>
      <c r="AJ9" s="20">
        <v>0</v>
      </c>
      <c r="AK9" s="20">
        <v>0</v>
      </c>
      <c r="AL9" s="20">
        <v>0</v>
      </c>
      <c r="AM9" s="20">
        <v>1.4024999999999963</v>
      </c>
      <c r="AN9" s="20">
        <v>0.50686999999999927</v>
      </c>
      <c r="AO9" s="20">
        <v>0</v>
      </c>
      <c r="AP9" s="20">
        <v>0</v>
      </c>
      <c r="AQ9" s="20">
        <v>0</v>
      </c>
      <c r="AR9" s="20">
        <v>0</v>
      </c>
      <c r="AS9" s="20">
        <v>3.4282163000000025</v>
      </c>
      <c r="AT9" s="20">
        <v>3.1669491500000007</v>
      </c>
      <c r="AU9" s="20">
        <v>0</v>
      </c>
      <c r="AV9" s="20">
        <v>0</v>
      </c>
      <c r="AW9" s="20">
        <v>0</v>
      </c>
      <c r="AX9" s="22">
        <v>0</v>
      </c>
      <c r="AY9" s="16"/>
      <c r="AZ9" s="21">
        <f t="array" ref="AZ9">SUM(IF(YEAR($C$5:$AX$5)=AZ$5,$C9:$AX9))</f>
        <v>3.5151000000000039</v>
      </c>
      <c r="BA9" s="20">
        <f t="array" ref="BA9">SUM(IF(YEAR($C$5:$AX$5)=BA$5,$C9:$AX9))</f>
        <v>6.8729500399999992</v>
      </c>
      <c r="BB9" s="20">
        <f t="array" ref="BB9">SUM(IF(YEAR($C$5:$AX$5)=BB$5,$C9:$AX9))</f>
        <v>5.4783795499999997</v>
      </c>
      <c r="BC9" s="22">
        <f t="array" ref="BC9">SUM(IF(YEAR($C$5:$AX$5)=BC$5,$C9:$AX9))</f>
        <v>8.5045354499999988</v>
      </c>
      <c r="BE9" s="21">
        <f t="shared" si="14"/>
        <v>3.5320400000000021</v>
      </c>
      <c r="BF9" s="20">
        <f t="shared" si="15"/>
        <v>6.8094700400000008</v>
      </c>
      <c r="BG9" s="22">
        <f t="shared" si="16"/>
        <v>7.3877495499999952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8.7369680000000005E-2</v>
      </c>
      <c r="W10" s="20">
        <v>0</v>
      </c>
      <c r="X10" s="20">
        <v>0</v>
      </c>
      <c r="Y10" s="20">
        <v>0</v>
      </c>
      <c r="Z10" s="20">
        <v>0</v>
      </c>
      <c r="AA10" s="20">
        <v>0.1883658</v>
      </c>
      <c r="AB10" s="20">
        <v>0</v>
      </c>
      <c r="AC10" s="20">
        <v>0</v>
      </c>
      <c r="AD10" s="20">
        <v>0</v>
      </c>
      <c r="AE10" s="20">
        <v>0</v>
      </c>
      <c r="AF10" s="20">
        <v>0</v>
      </c>
      <c r="AG10" s="20">
        <v>0.21760560000000001</v>
      </c>
      <c r="AH10" s="20">
        <v>4.3684840000000003E-2</v>
      </c>
      <c r="AI10" s="20">
        <v>0</v>
      </c>
      <c r="AJ10" s="20">
        <v>0</v>
      </c>
      <c r="AK10" s="20">
        <v>0</v>
      </c>
      <c r="AL10" s="20">
        <v>0</v>
      </c>
      <c r="AM10" s="20">
        <v>0</v>
      </c>
      <c r="AN10" s="20">
        <v>0</v>
      </c>
      <c r="AO10" s="20">
        <v>0</v>
      </c>
      <c r="AP10" s="20">
        <v>0</v>
      </c>
      <c r="AQ10" s="20">
        <v>0</v>
      </c>
      <c r="AR10" s="20">
        <v>0</v>
      </c>
      <c r="AS10" s="20">
        <v>0.34816900000000001</v>
      </c>
      <c r="AT10" s="20">
        <v>0.13105449999999999</v>
      </c>
      <c r="AU10" s="20">
        <v>0</v>
      </c>
      <c r="AV10" s="20">
        <v>0</v>
      </c>
      <c r="AW10" s="20">
        <v>0</v>
      </c>
      <c r="AX10" s="22">
        <v>0</v>
      </c>
      <c r="AY10" s="16"/>
      <c r="AZ10" s="21">
        <f t="array" ref="AZ10">SUM(IF(YEAR($C$5:$AX$5)=AZ$5,$C10:$AX10))</f>
        <v>0</v>
      </c>
      <c r="BA10" s="20">
        <f t="array" ref="BA10">SUM(IF(YEAR($C$5:$AX$5)=BA$5,$C10:$AX10))</f>
        <v>8.7369680000000005E-2</v>
      </c>
      <c r="BB10" s="20">
        <f t="array" ref="BB10">SUM(IF(YEAR($C$5:$AX$5)=BB$5,$C10:$AX10))</f>
        <v>0.44965623999999998</v>
      </c>
      <c r="BC10" s="22">
        <f t="array" ref="BC10">SUM(IF(YEAR($C$5:$AX$5)=BC$5,$C10:$AX10))</f>
        <v>0.47922350000000002</v>
      </c>
      <c r="BE10" s="21">
        <f t="shared" si="14"/>
        <v>0</v>
      </c>
      <c r="BF10" s="20">
        <f t="shared" si="15"/>
        <v>0.27573548000000003</v>
      </c>
      <c r="BG10" s="22">
        <f t="shared" si="16"/>
        <v>0.26129044000000001</v>
      </c>
    </row>
    <row r="11" spans="1:59">
      <c r="B11" s="17">
        <v>602</v>
      </c>
      <c r="C11" s="20">
        <v>0</v>
      </c>
      <c r="D11" s="20">
        <v>0</v>
      </c>
      <c r="E11" s="20">
        <v>0</v>
      </c>
      <c r="F11" s="20">
        <v>0</v>
      </c>
      <c r="G11" s="20">
        <v>0</v>
      </c>
      <c r="H11" s="20">
        <v>0</v>
      </c>
      <c r="I11" s="20">
        <v>-0.42989999999998929</v>
      </c>
      <c r="J11" s="20">
        <v>6.1399999999991905E-2</v>
      </c>
      <c r="K11" s="20">
        <v>0</v>
      </c>
      <c r="L11" s="20">
        <v>0</v>
      </c>
      <c r="M11" s="20">
        <v>0</v>
      </c>
      <c r="N11" s="20">
        <v>0</v>
      </c>
      <c r="O11" s="20">
        <v>0.24446999999999264</v>
      </c>
      <c r="P11" s="20">
        <v>4.2760000000015452E-2</v>
      </c>
      <c r="Q11" s="20">
        <v>0</v>
      </c>
      <c r="R11" s="20">
        <v>0</v>
      </c>
      <c r="S11" s="20">
        <v>0</v>
      </c>
      <c r="T11" s="20">
        <v>0</v>
      </c>
      <c r="U11" s="20">
        <v>-0.303939999999983</v>
      </c>
      <c r="V11" s="20">
        <v>-0.29229999999999734</v>
      </c>
      <c r="W11" s="20">
        <v>0</v>
      </c>
      <c r="X11" s="20">
        <v>0</v>
      </c>
      <c r="Y11" s="20">
        <v>0</v>
      </c>
      <c r="Z11" s="20">
        <v>0</v>
      </c>
      <c r="AA11" s="20">
        <v>0</v>
      </c>
      <c r="AB11" s="20">
        <v>0</v>
      </c>
      <c r="AC11" s="20">
        <v>0</v>
      </c>
      <c r="AD11" s="20">
        <v>0</v>
      </c>
      <c r="AE11" s="20">
        <v>0</v>
      </c>
      <c r="AF11" s="20">
        <v>-2.0490000000009445E-2</v>
      </c>
      <c r="AG11" s="20">
        <v>-7.9229999999995471E-2</v>
      </c>
      <c r="AH11" s="20">
        <v>-0.97095999999999094</v>
      </c>
      <c r="AI11" s="20">
        <v>-4.1280000000000427E-2</v>
      </c>
      <c r="AJ11" s="20">
        <v>0</v>
      </c>
      <c r="AK11" s="20">
        <v>0</v>
      </c>
      <c r="AL11" s="20">
        <v>0</v>
      </c>
      <c r="AM11" s="20">
        <v>0.95486999999999966</v>
      </c>
      <c r="AN11" s="20">
        <v>0.16544000000000381</v>
      </c>
      <c r="AO11" s="20">
        <v>0</v>
      </c>
      <c r="AP11" s="20">
        <v>0</v>
      </c>
      <c r="AQ11" s="20">
        <v>0</v>
      </c>
      <c r="AR11" s="20">
        <v>-0.61005000000000109</v>
      </c>
      <c r="AS11" s="20">
        <v>-0.28274999999996453</v>
      </c>
      <c r="AT11" s="20">
        <v>-0.68809000000004517</v>
      </c>
      <c r="AU11" s="20">
        <v>4.1950000000014143E-2</v>
      </c>
      <c r="AV11" s="20">
        <v>-0.12385000000000446</v>
      </c>
      <c r="AW11" s="20">
        <v>-0.10779000000000849</v>
      </c>
      <c r="AX11" s="22">
        <v>-0.12923999999998159</v>
      </c>
      <c r="AY11" s="16"/>
      <c r="AZ11" s="21">
        <f t="array" ref="AZ11">SUM(IF(YEAR($C$5:$AX$5)=AZ$5,$C11:$AX11))</f>
        <v>-0.36849999999999739</v>
      </c>
      <c r="BA11" s="20">
        <f t="array" ref="BA11">SUM(IF(YEAR($C$5:$AX$5)=BA$5,$C11:$AX11))</f>
        <v>-0.30900999999997225</v>
      </c>
      <c r="BB11" s="20">
        <f t="array" ref="BB11">SUM(IF(YEAR($C$5:$AX$5)=BB$5,$C11:$AX11))</f>
        <v>-1.1119599999999963</v>
      </c>
      <c r="BC11" s="22">
        <f t="array" ref="BC11">SUM(IF(YEAR($C$5:$AX$5)=BC$5,$C11:$AX11))</f>
        <v>-0.77950999999998771</v>
      </c>
      <c r="BE11" s="21">
        <f t="shared" si="14"/>
        <v>-8.1269999999989295E-2</v>
      </c>
      <c r="BF11" s="20">
        <f t="shared" si="15"/>
        <v>-0.59623999999998034</v>
      </c>
      <c r="BG11" s="22">
        <f t="shared" si="16"/>
        <v>8.350000000007185E-3</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3.4302310000000003E-2</v>
      </c>
      <c r="AT12" s="20">
        <v>1.150321E-2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4.5805520000000002E-2</v>
      </c>
      <c r="BE12" s="21">
        <f t="shared" si="14"/>
        <v>0</v>
      </c>
      <c r="BF12" s="20">
        <f t="shared" si="15"/>
        <v>0</v>
      </c>
      <c r="BG12" s="22">
        <f t="shared" si="16"/>
        <v>0</v>
      </c>
    </row>
    <row r="13" spans="1:59">
      <c r="B13" s="17">
        <v>1554</v>
      </c>
      <c r="C13" s="20">
        <v>9.5644000000000062E-2</v>
      </c>
      <c r="D13" s="20">
        <v>0</v>
      </c>
      <c r="E13" s="20">
        <v>0</v>
      </c>
      <c r="F13" s="20">
        <v>-4.2562000000000211E-2</v>
      </c>
      <c r="G13" s="20">
        <v>-0.18702999999999292</v>
      </c>
      <c r="H13" s="20">
        <v>-0.37301000000000073</v>
      </c>
      <c r="I13" s="20">
        <v>-8.089999999999975E-2</v>
      </c>
      <c r="J13" s="20">
        <v>-9.9039999999995132E-2</v>
      </c>
      <c r="K13" s="20">
        <v>-0.35334000000000287</v>
      </c>
      <c r="L13" s="20">
        <v>-0.47025000000000006</v>
      </c>
      <c r="M13" s="20">
        <v>5.0947999999998217E-2</v>
      </c>
      <c r="N13" s="20">
        <v>0</v>
      </c>
      <c r="O13" s="20">
        <v>0</v>
      </c>
      <c r="P13" s="20">
        <v>0</v>
      </c>
      <c r="Q13" s="20">
        <v>0</v>
      </c>
      <c r="R13" s="20">
        <v>-1.9470000000012533E-3</v>
      </c>
      <c r="S13" s="20">
        <v>4.7860000000000014E-2</v>
      </c>
      <c r="T13" s="20">
        <v>-0.20679000000000514</v>
      </c>
      <c r="U13" s="20">
        <v>-0.29296999999999684</v>
      </c>
      <c r="V13" s="20">
        <v>-0.15148999999999546</v>
      </c>
      <c r="W13" s="20">
        <v>0</v>
      </c>
      <c r="X13" s="20">
        <v>-6.5879999999999939E-2</v>
      </c>
      <c r="Y13" s="20">
        <v>0</v>
      </c>
      <c r="Z13" s="20">
        <v>0</v>
      </c>
      <c r="AA13" s="20">
        <v>-4.9222290000000006</v>
      </c>
      <c r="AB13" s="20">
        <v>0</v>
      </c>
      <c r="AC13" s="20">
        <v>0</v>
      </c>
      <c r="AD13" s="20">
        <v>0</v>
      </c>
      <c r="AE13" s="20">
        <v>-2.689999999999948E-2</v>
      </c>
      <c r="AF13" s="20">
        <v>-5.9449999999998226E-2</v>
      </c>
      <c r="AG13" s="20">
        <v>-0.22582000000000235</v>
      </c>
      <c r="AH13" s="20">
        <v>5.7330000000000325E-2</v>
      </c>
      <c r="AI13" s="20">
        <v>7.7969999999998763E-2</v>
      </c>
      <c r="AJ13" s="20">
        <v>-0.14425999999999917</v>
      </c>
      <c r="AK13" s="20">
        <v>-5.0689000000000206E-2</v>
      </c>
      <c r="AL13" s="20">
        <v>0</v>
      </c>
      <c r="AM13" s="20">
        <v>0</v>
      </c>
      <c r="AN13" s="20">
        <v>0</v>
      </c>
      <c r="AO13" s="20">
        <v>-0.1717600000000008</v>
      </c>
      <c r="AP13" s="20">
        <v>-0.10777000000000037</v>
      </c>
      <c r="AQ13" s="20">
        <v>0</v>
      </c>
      <c r="AR13" s="20">
        <v>-0.11918000000000006</v>
      </c>
      <c r="AS13" s="20">
        <v>-0.10081306000000012</v>
      </c>
      <c r="AT13" s="20">
        <v>-6.9914280000002549E-2</v>
      </c>
      <c r="AU13" s="20">
        <v>-0.12668999999999997</v>
      </c>
      <c r="AV13" s="20">
        <v>-0.11453000000000024</v>
      </c>
      <c r="AW13" s="20">
        <v>-0.10150000000000148</v>
      </c>
      <c r="AX13" s="22">
        <v>-5.6220000000001491E-2</v>
      </c>
      <c r="AY13" s="16"/>
      <c r="AZ13" s="21">
        <f t="array" ref="AZ13">SUM(IF(YEAR($C$5:$AX$5)=AZ$5,$C13:$AX13))</f>
        <v>-1.4595399999999934</v>
      </c>
      <c r="BA13" s="20">
        <f t="array" ref="BA13">SUM(IF(YEAR($C$5:$AX$5)=BA$5,$C13:$AX13))</f>
        <v>-0.67121699999999862</v>
      </c>
      <c r="BB13" s="20">
        <f t="array" ref="BB13">SUM(IF(YEAR($C$5:$AX$5)=BB$5,$C13:$AX13))</f>
        <v>-5.294048000000001</v>
      </c>
      <c r="BC13" s="22">
        <f t="array" ref="BC13">SUM(IF(YEAR($C$5:$AX$5)=BC$5,$C13:$AX13))</f>
        <v>-0.96837734000000708</v>
      </c>
      <c r="BE13" s="21">
        <f t="shared" si="14"/>
        <v>-1.2796790000000016</v>
      </c>
      <c r="BF13" s="20">
        <f t="shared" si="15"/>
        <v>-5.6662589999999975</v>
      </c>
      <c r="BG13" s="22">
        <f t="shared" si="16"/>
        <v>-0.62444900000000203</v>
      </c>
    </row>
    <row r="14" spans="1:59">
      <c r="B14" s="17">
        <v>1556</v>
      </c>
      <c r="C14" s="20">
        <v>0</v>
      </c>
      <c r="D14" s="20">
        <v>0</v>
      </c>
      <c r="E14" s="20">
        <v>0</v>
      </c>
      <c r="F14" s="20">
        <v>0</v>
      </c>
      <c r="G14" s="20">
        <v>4.8655169999999998E-3</v>
      </c>
      <c r="H14" s="20">
        <v>3.2320509999999997E-2</v>
      </c>
      <c r="I14" s="20">
        <v>-4.1375999999999635E-2</v>
      </c>
      <c r="J14" s="20">
        <v>0.52577560000000023</v>
      </c>
      <c r="K14" s="20">
        <v>0</v>
      </c>
      <c r="L14" s="20">
        <v>0</v>
      </c>
      <c r="M14" s="20">
        <v>0</v>
      </c>
      <c r="N14" s="20">
        <v>0</v>
      </c>
      <c r="O14" s="20">
        <v>0</v>
      </c>
      <c r="P14" s="20">
        <v>0</v>
      </c>
      <c r="Q14" s="20">
        <v>0</v>
      </c>
      <c r="R14" s="20">
        <v>0</v>
      </c>
      <c r="S14" s="20">
        <v>0</v>
      </c>
      <c r="T14" s="20">
        <v>-3.864999999999999E-2</v>
      </c>
      <c r="U14" s="20">
        <v>0.10088399999999975</v>
      </c>
      <c r="V14" s="20">
        <v>0.20113609999999937</v>
      </c>
      <c r="W14" s="20">
        <v>-5.9137900000000021E-3</v>
      </c>
      <c r="X14" s="20">
        <v>0</v>
      </c>
      <c r="Y14" s="20">
        <v>0</v>
      </c>
      <c r="Z14" s="20">
        <v>0</v>
      </c>
      <c r="AA14" s="20">
        <v>9.1588660000000044E-2</v>
      </c>
      <c r="AB14" s="20">
        <v>0</v>
      </c>
      <c r="AC14" s="20">
        <v>0</v>
      </c>
      <c r="AD14" s="20">
        <v>0</v>
      </c>
      <c r="AE14" s="20">
        <v>4.7581999999999972E-3</v>
      </c>
      <c r="AF14" s="20">
        <v>-4.8870299999999978E-2</v>
      </c>
      <c r="AG14" s="20">
        <v>0.57654899999999998</v>
      </c>
      <c r="AH14" s="20">
        <v>8.6990999999999374E-2</v>
      </c>
      <c r="AI14" s="20">
        <v>1.0821999999999221E-3</v>
      </c>
      <c r="AJ14" s="20">
        <v>0</v>
      </c>
      <c r="AK14" s="20">
        <v>0</v>
      </c>
      <c r="AL14" s="20">
        <v>0</v>
      </c>
      <c r="AM14" s="20">
        <v>0</v>
      </c>
      <c r="AN14" s="20">
        <v>0</v>
      </c>
      <c r="AO14" s="20">
        <v>-1.992820000000001E-3</v>
      </c>
      <c r="AP14" s="20">
        <v>-8.953600000000006E-3</v>
      </c>
      <c r="AQ14" s="20">
        <v>4.7983600000000015E-3</v>
      </c>
      <c r="AR14" s="20">
        <v>0.17161859999999995</v>
      </c>
      <c r="AS14" s="20">
        <v>2.701657100000002</v>
      </c>
      <c r="AT14" s="20">
        <v>0.8659997999999991</v>
      </c>
      <c r="AU14" s="20">
        <v>-3.3648400000000023E-2</v>
      </c>
      <c r="AV14" s="20">
        <v>-8.7566000000000033E-3</v>
      </c>
      <c r="AW14" s="20">
        <v>0</v>
      </c>
      <c r="AX14" s="22">
        <v>0</v>
      </c>
      <c r="AY14" s="16"/>
      <c r="AZ14" s="21">
        <f t="array" ref="AZ14">SUM(IF(YEAR($C$5:$AX$5)=AZ$5,$C14:$AX14))</f>
        <v>0.52158562700000055</v>
      </c>
      <c r="BA14" s="20">
        <f t="array" ref="BA14">SUM(IF(YEAR($C$5:$AX$5)=BA$5,$C14:$AX14))</f>
        <v>0.25745630999999913</v>
      </c>
      <c r="BB14" s="20">
        <f t="array" ref="BB14">SUM(IF(YEAR($C$5:$AX$5)=BB$5,$C14:$AX14))</f>
        <v>0.71209875999999928</v>
      </c>
      <c r="BC14" s="22">
        <f t="array" ref="BC14">SUM(IF(YEAR($C$5:$AX$5)=BC$5,$C14:$AX14))</f>
        <v>3.6907224400000009</v>
      </c>
      <c r="BE14" s="21">
        <f t="shared" si="14"/>
        <v>0.51672011000000062</v>
      </c>
      <c r="BF14" s="20">
        <f t="shared" si="15"/>
        <v>0.35380316999999917</v>
      </c>
      <c r="BG14" s="22">
        <f t="shared" si="16"/>
        <v>0.60960383999999934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6.0409580000000004E-2</v>
      </c>
      <c r="AT15" s="20">
        <v>5.7056559999999999E-2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0.11746614</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3.1810996000000001E-2</v>
      </c>
      <c r="V16" s="20">
        <v>1.2797308E-2</v>
      </c>
      <c r="W16" s="20">
        <v>0</v>
      </c>
      <c r="X16" s="20">
        <v>0</v>
      </c>
      <c r="Y16" s="20">
        <v>0</v>
      </c>
      <c r="Z16" s="20">
        <v>0</v>
      </c>
      <c r="AA16" s="20">
        <v>0</v>
      </c>
      <c r="AB16" s="20">
        <v>0</v>
      </c>
      <c r="AC16" s="20">
        <v>0</v>
      </c>
      <c r="AD16" s="20">
        <v>0</v>
      </c>
      <c r="AE16" s="20">
        <v>0</v>
      </c>
      <c r="AF16" s="20">
        <v>0</v>
      </c>
      <c r="AG16" s="20">
        <v>5.72598E-2</v>
      </c>
      <c r="AH16" s="20">
        <v>3.1993267999999998E-2</v>
      </c>
      <c r="AI16" s="20">
        <v>0</v>
      </c>
      <c r="AJ16" s="20">
        <v>0</v>
      </c>
      <c r="AK16" s="20">
        <v>0</v>
      </c>
      <c r="AL16" s="20">
        <v>0</v>
      </c>
      <c r="AM16" s="20">
        <v>0</v>
      </c>
      <c r="AN16" s="20">
        <v>0</v>
      </c>
      <c r="AO16" s="20">
        <v>0</v>
      </c>
      <c r="AP16" s="20">
        <v>0</v>
      </c>
      <c r="AQ16" s="20">
        <v>0</v>
      </c>
      <c r="AR16" s="20">
        <v>0</v>
      </c>
      <c r="AS16" s="20">
        <v>6.9984199999999996E-2</v>
      </c>
      <c r="AT16" s="20">
        <v>2.3994949000000002E-2</v>
      </c>
      <c r="AU16" s="20">
        <v>0</v>
      </c>
      <c r="AV16" s="20">
        <v>0</v>
      </c>
      <c r="AW16" s="20">
        <v>0</v>
      </c>
      <c r="AX16" s="22">
        <v>0</v>
      </c>
      <c r="AY16" s="16"/>
      <c r="AZ16" s="21">
        <f t="array" ref="AZ16">SUM(IF(YEAR($C$5:$AX$5)=AZ$5,$C16:$AX16))</f>
        <v>0</v>
      </c>
      <c r="BA16" s="20">
        <f t="array" ref="BA16">SUM(IF(YEAR($C$5:$AX$5)=BA$5,$C16:$AX16))</f>
        <v>4.4608304000000001E-2</v>
      </c>
      <c r="BB16" s="20">
        <f t="array" ref="BB16">SUM(IF(YEAR($C$5:$AX$5)=BB$5,$C16:$AX16))</f>
        <v>8.9253067999999991E-2</v>
      </c>
      <c r="BC16" s="22">
        <f t="array" ref="BC16">SUM(IF(YEAR($C$5:$AX$5)=BC$5,$C16:$AX16))</f>
        <v>9.3979148999999998E-2</v>
      </c>
      <c r="BE16" s="21">
        <f t="shared" si="14"/>
        <v>0</v>
      </c>
      <c r="BF16" s="20">
        <f t="shared" si="15"/>
        <v>4.4608304000000001E-2</v>
      </c>
      <c r="BG16" s="22">
        <f t="shared" si="16"/>
        <v>8.9253067999999991E-2</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2.3713749999999999E-2</v>
      </c>
      <c r="V17" s="20">
        <v>2.380295E-2</v>
      </c>
      <c r="W17" s="20">
        <v>0</v>
      </c>
      <c r="X17" s="20">
        <v>0</v>
      </c>
      <c r="Y17" s="20">
        <v>0</v>
      </c>
      <c r="Z17" s="20">
        <v>0</v>
      </c>
      <c r="AA17" s="20">
        <v>0</v>
      </c>
      <c r="AB17" s="20">
        <v>0</v>
      </c>
      <c r="AC17" s="20">
        <v>0</v>
      </c>
      <c r="AD17" s="20">
        <v>0</v>
      </c>
      <c r="AE17" s="20">
        <v>0</v>
      </c>
      <c r="AF17" s="20">
        <v>0</v>
      </c>
      <c r="AG17" s="20">
        <v>8.2998119999999995E-2</v>
      </c>
      <c r="AH17" s="20">
        <v>3.5704430000000002E-2</v>
      </c>
      <c r="AI17" s="20">
        <v>0</v>
      </c>
      <c r="AJ17" s="20">
        <v>0</v>
      </c>
      <c r="AK17" s="20">
        <v>0</v>
      </c>
      <c r="AL17" s="20">
        <v>0</v>
      </c>
      <c r="AM17" s="20">
        <v>0</v>
      </c>
      <c r="AN17" s="20">
        <v>0</v>
      </c>
      <c r="AO17" s="20">
        <v>0</v>
      </c>
      <c r="AP17" s="20">
        <v>0</v>
      </c>
      <c r="AQ17" s="20">
        <v>0</v>
      </c>
      <c r="AR17" s="20">
        <v>0</v>
      </c>
      <c r="AS17" s="20">
        <v>0.1185687</v>
      </c>
      <c r="AT17" s="20">
        <v>3.5704430000000002E-2</v>
      </c>
      <c r="AU17" s="20">
        <v>0</v>
      </c>
      <c r="AV17" s="20">
        <v>0</v>
      </c>
      <c r="AW17" s="20">
        <v>0</v>
      </c>
      <c r="AX17" s="22">
        <v>0</v>
      </c>
      <c r="AY17" s="16"/>
      <c r="AZ17" s="21">
        <f t="array" ref="AZ17">SUM(IF(YEAR($C$5:$AX$5)=AZ$5,$C17:$AX17))</f>
        <v>0</v>
      </c>
      <c r="BA17" s="20">
        <f t="array" ref="BA17">SUM(IF(YEAR($C$5:$AX$5)=BA$5,$C17:$AX17))</f>
        <v>4.7516699999999995E-2</v>
      </c>
      <c r="BB17" s="20">
        <f t="array" ref="BB17">SUM(IF(YEAR($C$5:$AX$5)=BB$5,$C17:$AX17))</f>
        <v>0.11870254999999999</v>
      </c>
      <c r="BC17" s="22">
        <f t="array" ref="BC17">SUM(IF(YEAR($C$5:$AX$5)=BC$5,$C17:$AX17))</f>
        <v>0.15427313000000001</v>
      </c>
      <c r="BE17" s="21">
        <f t="shared" si="14"/>
        <v>0</v>
      </c>
      <c r="BF17" s="20">
        <f t="shared" si="15"/>
        <v>4.7516699999999995E-2</v>
      </c>
      <c r="BG17" s="22">
        <f t="shared" si="16"/>
        <v>0.11870254999999999</v>
      </c>
    </row>
    <row r="18" spans="2:59">
      <c r="B18" s="17">
        <v>1571</v>
      </c>
      <c r="C18" s="20">
        <v>0</v>
      </c>
      <c r="D18" s="20">
        <v>0</v>
      </c>
      <c r="E18" s="20">
        <v>0</v>
      </c>
      <c r="F18" s="20">
        <v>0</v>
      </c>
      <c r="G18" s="20">
        <v>0</v>
      </c>
      <c r="H18" s="20">
        <v>0</v>
      </c>
      <c r="I18" s="20">
        <v>-1.3149999999995998E-2</v>
      </c>
      <c r="J18" s="20">
        <v>-1.2280899999999804</v>
      </c>
      <c r="K18" s="20">
        <v>0</v>
      </c>
      <c r="L18" s="20">
        <v>0</v>
      </c>
      <c r="M18" s="20">
        <v>0</v>
      </c>
      <c r="N18" s="20">
        <v>0</v>
      </c>
      <c r="O18" s="20">
        <v>1.037099999999981</v>
      </c>
      <c r="P18" s="20">
        <v>0.21898000000001616</v>
      </c>
      <c r="Q18" s="20">
        <v>0</v>
      </c>
      <c r="R18" s="20">
        <v>0</v>
      </c>
      <c r="S18" s="20">
        <v>0</v>
      </c>
      <c r="T18" s="20">
        <v>-0.18787000000000376</v>
      </c>
      <c r="U18" s="20">
        <v>-2.003309999999999</v>
      </c>
      <c r="V18" s="20">
        <v>-1.5545500000000061</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-0.17741859999999998</v>
      </c>
      <c r="AT18" s="20">
        <v>-0.18251454</v>
      </c>
      <c r="AU18" s="20">
        <v>0</v>
      </c>
      <c r="AV18" s="20">
        <v>0</v>
      </c>
      <c r="AW18" s="20">
        <v>0</v>
      </c>
      <c r="AX18" s="22">
        <v>0</v>
      </c>
      <c r="AY18" s="16"/>
      <c r="AZ18" s="21">
        <f t="array" ref="AZ18">SUM(IF(YEAR($C$5:$AX$5)=AZ$5,$C18:$AX18))</f>
        <v>-1.2412399999999764</v>
      </c>
      <c r="BA18" s="20">
        <f t="array" ref="BA18">SUM(IF(YEAR($C$5:$AX$5)=BA$5,$C18:$AX18))</f>
        <v>-2.4896500000000117</v>
      </c>
      <c r="BB18" s="20">
        <f t="array" ref="BB18">SUM(IF(YEAR($C$5:$AX$5)=BB$5,$C18:$AX18))</f>
        <v>0</v>
      </c>
      <c r="BC18" s="22">
        <f t="array" ref="BC18">SUM(IF(YEAR($C$5:$AX$5)=BC$5,$C18:$AX18))</f>
        <v>-0.35993313999999998</v>
      </c>
      <c r="BE18" s="21">
        <f t="shared" si="14"/>
        <v>1.4840000000020837E-2</v>
      </c>
      <c r="BF18" s="20">
        <f t="shared" si="15"/>
        <v>-3.7457300000000089</v>
      </c>
      <c r="BG18" s="22">
        <f t="shared" si="16"/>
        <v>0</v>
      </c>
    </row>
    <row r="19" spans="2:59">
      <c r="B19" s="17">
        <v>1572</v>
      </c>
      <c r="C19" s="20">
        <v>0</v>
      </c>
      <c r="D19" s="20">
        <v>0</v>
      </c>
      <c r="E19" s="20">
        <v>0</v>
      </c>
      <c r="F19" s="20">
        <v>0</v>
      </c>
      <c r="G19" s="20">
        <v>0</v>
      </c>
      <c r="H19" s="20">
        <v>-0.16320054000000001</v>
      </c>
      <c r="I19" s="20">
        <v>-0.46306799999999804</v>
      </c>
      <c r="J19" s="20">
        <v>-0.61242999999999981</v>
      </c>
      <c r="K19" s="20">
        <v>-8.1287949999999998E-2</v>
      </c>
      <c r="L19" s="20">
        <v>0</v>
      </c>
      <c r="M19" s="20">
        <v>0</v>
      </c>
      <c r="N19" s="20">
        <v>0</v>
      </c>
      <c r="O19" s="20">
        <v>0</v>
      </c>
      <c r="P19" s="20">
        <v>0</v>
      </c>
      <c r="Q19" s="20">
        <v>0</v>
      </c>
      <c r="R19" s="20">
        <v>0</v>
      </c>
      <c r="S19" s="20">
        <v>-0.14962469999999994</v>
      </c>
      <c r="T19" s="20">
        <v>-0.68992240000000016</v>
      </c>
      <c r="U19" s="20">
        <v>-1.2619520000000009</v>
      </c>
      <c r="V19" s="20">
        <v>-0.80247900000000172</v>
      </c>
      <c r="W19" s="20">
        <v>-0.20296899999999996</v>
      </c>
      <c r="X19" s="20">
        <v>-0.14093610000000001</v>
      </c>
      <c r="Y19" s="20">
        <v>0</v>
      </c>
      <c r="Z19" s="20">
        <v>0</v>
      </c>
      <c r="AA19" s="20">
        <v>6.1352650000000009E-2</v>
      </c>
      <c r="AB19" s="20">
        <v>0</v>
      </c>
      <c r="AC19" s="20">
        <v>0</v>
      </c>
      <c r="AD19" s="20">
        <v>0</v>
      </c>
      <c r="AE19" s="20">
        <v>-0.22309268199999999</v>
      </c>
      <c r="AF19" s="20">
        <v>-0.26432449999999985</v>
      </c>
      <c r="AG19" s="20">
        <v>-1.1479129999999991</v>
      </c>
      <c r="AH19" s="20">
        <v>-0.65203999999999951</v>
      </c>
      <c r="AI19" s="20">
        <v>-0.29756700000000036</v>
      </c>
      <c r="AJ19" s="20">
        <v>0</v>
      </c>
      <c r="AK19" s="20">
        <v>0</v>
      </c>
      <c r="AL19" s="20">
        <v>0</v>
      </c>
      <c r="AM19" s="20">
        <v>0</v>
      </c>
      <c r="AN19" s="20">
        <v>0</v>
      </c>
      <c r="AO19" s="20">
        <v>-7.9587560000000002E-2</v>
      </c>
      <c r="AP19" s="20">
        <v>-0.39468100000000028</v>
      </c>
      <c r="AQ19" s="20">
        <v>-0.20756839999999999</v>
      </c>
      <c r="AR19" s="20">
        <v>-0.71815800000000074</v>
      </c>
      <c r="AS19" s="20">
        <v>-0.96895000000000664</v>
      </c>
      <c r="AT19" s="20">
        <v>-0.72117000000000075</v>
      </c>
      <c r="AU19" s="20">
        <v>-0.20473400000000019</v>
      </c>
      <c r="AV19" s="20">
        <v>-0.42377304999999987</v>
      </c>
      <c r="AW19" s="20">
        <v>-6.166063000000005E-2</v>
      </c>
      <c r="AX19" s="22">
        <v>0</v>
      </c>
      <c r="AY19" s="16"/>
      <c r="AZ19" s="21">
        <f t="array" ref="AZ19">SUM(IF(YEAR($C$5:$AX$5)=AZ$5,$C19:$AX19))</f>
        <v>-1.319986489999998</v>
      </c>
      <c r="BA19" s="20">
        <f t="array" ref="BA19">SUM(IF(YEAR($C$5:$AX$5)=BA$5,$C19:$AX19))</f>
        <v>-3.2478832000000022</v>
      </c>
      <c r="BB19" s="20">
        <f t="array" ref="BB19">SUM(IF(YEAR($C$5:$AX$5)=BB$5,$C19:$AX19))</f>
        <v>-2.5235845319999988</v>
      </c>
      <c r="BC19" s="22">
        <f t="array" ref="BC19">SUM(IF(YEAR($C$5:$AX$5)=BC$5,$C19:$AX19))</f>
        <v>-3.7802826400000082</v>
      </c>
      <c r="BE19" s="21">
        <f t="shared" si="14"/>
        <v>-1.469611189999998</v>
      </c>
      <c r="BF19" s="20">
        <f t="shared" si="15"/>
        <v>-3.2599985320000027</v>
      </c>
      <c r="BG19" s="22">
        <f t="shared" si="16"/>
        <v>-3.0436814599999988</v>
      </c>
    </row>
    <row r="20" spans="2:59">
      <c r="B20" s="17">
        <v>1573</v>
      </c>
      <c r="C20" s="20">
        <v>0.56946000000000652</v>
      </c>
      <c r="D20" s="20">
        <v>9.160999999999575E-2</v>
      </c>
      <c r="E20" s="20">
        <v>0</v>
      </c>
      <c r="F20" s="20">
        <v>0</v>
      </c>
      <c r="G20" s="20">
        <v>-2.5099999999994793E-2</v>
      </c>
      <c r="H20" s="20">
        <v>-0.38109000000000037</v>
      </c>
      <c r="I20" s="20">
        <v>-0.22459999999999525</v>
      </c>
      <c r="J20" s="20">
        <v>-1.0870900000000034</v>
      </c>
      <c r="K20" s="20">
        <v>-3.8000000000003809E-2</v>
      </c>
      <c r="L20" s="20">
        <v>0</v>
      </c>
      <c r="M20" s="20">
        <v>0</v>
      </c>
      <c r="N20" s="20">
        <v>0</v>
      </c>
      <c r="O20" s="20">
        <v>1.1650899999999922</v>
      </c>
      <c r="P20" s="20">
        <v>0.36013000000000517</v>
      </c>
      <c r="Q20" s="20">
        <v>0</v>
      </c>
      <c r="R20" s="20">
        <v>0</v>
      </c>
      <c r="S20" s="20">
        <v>-9.6189999999992892E-2</v>
      </c>
      <c r="T20" s="20">
        <v>-0.82419000000000153</v>
      </c>
      <c r="U20" s="20">
        <v>-0.6181399999999968</v>
      </c>
      <c r="V20" s="20">
        <v>-0.95895000000000152</v>
      </c>
      <c r="W20" s="20">
        <v>-0.21296000000000248</v>
      </c>
      <c r="X20" s="20">
        <v>-6.5620000000002676E-2</v>
      </c>
      <c r="Y20" s="20">
        <v>0</v>
      </c>
      <c r="Z20" s="20">
        <v>-0.10623999999999967</v>
      </c>
      <c r="AA20" s="20">
        <v>0.52205000000000013</v>
      </c>
      <c r="AB20" s="20">
        <v>5.4360000000002628E-2</v>
      </c>
      <c r="AC20" s="20">
        <v>0</v>
      </c>
      <c r="AD20" s="20">
        <v>0</v>
      </c>
      <c r="AE20" s="20">
        <v>-0.1828700000000083</v>
      </c>
      <c r="AF20" s="20">
        <v>-0.3358999999999952</v>
      </c>
      <c r="AG20" s="20">
        <v>-0.81546999999999059</v>
      </c>
      <c r="AH20" s="20">
        <v>-0.51185000000000969</v>
      </c>
      <c r="AI20" s="20">
        <v>-0.29866999999999422</v>
      </c>
      <c r="AJ20" s="20">
        <v>-0.60488999999999749</v>
      </c>
      <c r="AK20" s="20">
        <v>-0.27235000000000298</v>
      </c>
      <c r="AL20" s="20">
        <v>-0.60796999999999457</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-1.0948099999999954</v>
      </c>
      <c r="BA20" s="20">
        <f t="array" ref="BA20">SUM(IF(YEAR($C$5:$AX$5)=BA$5,$C20:$AX20))</f>
        <v>-1.3570700000000002</v>
      </c>
      <c r="BB20" s="20">
        <f t="array" ref="BB20">SUM(IF(YEAR($C$5:$AX$5)=BB$5,$C20:$AX20))</f>
        <v>-3.0535599999999903</v>
      </c>
      <c r="BC20" s="22">
        <f t="array" ref="BC20">SUM(IF(YEAR($C$5:$AX$5)=BC$5,$C20:$AX20))</f>
        <v>0</v>
      </c>
      <c r="BE20" s="21">
        <f t="shared" si="14"/>
        <v>-0.30174999999999841</v>
      </c>
      <c r="BF20" s="20">
        <f t="shared" si="15"/>
        <v>-2.3925600000000102</v>
      </c>
      <c r="BG20" s="22">
        <f t="shared" si="16"/>
        <v>-3.4470999999999847</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0.13936922300000001</v>
      </c>
      <c r="V21" s="20">
        <v>5.7003971999999993E-2</v>
      </c>
      <c r="W21" s="20">
        <v>0</v>
      </c>
      <c r="X21" s="20">
        <v>0</v>
      </c>
      <c r="Y21" s="20">
        <v>0</v>
      </c>
      <c r="Z21" s="20">
        <v>0</v>
      </c>
      <c r="AA21" s="20">
        <v>4.4902293999999995E-2</v>
      </c>
      <c r="AB21" s="20">
        <v>0</v>
      </c>
      <c r="AC21" s="20">
        <v>0</v>
      </c>
      <c r="AD21" s="20">
        <v>0</v>
      </c>
      <c r="AE21" s="20">
        <v>0</v>
      </c>
      <c r="AF21" s="20">
        <v>0</v>
      </c>
      <c r="AG21" s="20">
        <v>0.20479037899999999</v>
      </c>
      <c r="AH21" s="20">
        <v>0.10550419899999999</v>
      </c>
      <c r="AI21" s="20">
        <v>0</v>
      </c>
      <c r="AJ21" s="20">
        <v>0</v>
      </c>
      <c r="AK21" s="20">
        <v>0</v>
      </c>
      <c r="AL21" s="20">
        <v>0</v>
      </c>
      <c r="AM21" s="20">
        <v>0</v>
      </c>
      <c r="AN21" s="20">
        <v>0</v>
      </c>
      <c r="AO21" s="20">
        <v>0</v>
      </c>
      <c r="AP21" s="20">
        <v>0</v>
      </c>
      <c r="AQ21" s="20">
        <v>0</v>
      </c>
      <c r="AR21" s="20">
        <v>0</v>
      </c>
      <c r="AS21" s="20">
        <v>0.25138907999999999</v>
      </c>
      <c r="AT21" s="20">
        <v>8.6695049999999996E-2</v>
      </c>
      <c r="AU21" s="20">
        <v>0</v>
      </c>
      <c r="AV21" s="20">
        <v>0</v>
      </c>
      <c r="AW21" s="20">
        <v>0</v>
      </c>
      <c r="AX21" s="22">
        <v>0</v>
      </c>
      <c r="AY21" s="16"/>
      <c r="AZ21" s="21">
        <f t="array" ref="AZ21">SUM(IF(YEAR($C$5:$AX$5)=AZ$5,$C21:$AX21))</f>
        <v>0</v>
      </c>
      <c r="BA21" s="20">
        <f t="array" ref="BA21">SUM(IF(YEAR($C$5:$AX$5)=BA$5,$C21:$AX21))</f>
        <v>0.196373195</v>
      </c>
      <c r="BB21" s="20">
        <f t="array" ref="BB21">SUM(IF(YEAR($C$5:$AX$5)=BB$5,$C21:$AX21))</f>
        <v>0.35519687199999994</v>
      </c>
      <c r="BC21" s="22">
        <f t="array" ref="BC21">SUM(IF(YEAR($C$5:$AX$5)=BC$5,$C21:$AX21))</f>
        <v>0.33808412999999998</v>
      </c>
      <c r="BE21" s="21">
        <f t="shared" si="14"/>
        <v>0</v>
      </c>
      <c r="BF21" s="20">
        <f t="shared" si="15"/>
        <v>0.24127548900000001</v>
      </c>
      <c r="BG21" s="22">
        <f t="shared" si="16"/>
        <v>0.31029457799999999</v>
      </c>
    </row>
    <row r="22" spans="2:59">
      <c r="B22" s="17">
        <v>2379</v>
      </c>
      <c r="C22" s="20">
        <v>0</v>
      </c>
      <c r="D22" s="20">
        <v>0</v>
      </c>
      <c r="E22" s="20">
        <v>0</v>
      </c>
      <c r="F22" s="20">
        <v>0</v>
      </c>
      <c r="G22" s="20">
        <v>0</v>
      </c>
      <c r="H22" s="20">
        <v>0</v>
      </c>
      <c r="I22" s="20">
        <v>4.2246869999999994</v>
      </c>
      <c r="J22" s="20">
        <v>1.9656102</v>
      </c>
      <c r="K22" s="20">
        <v>0</v>
      </c>
      <c r="L22" s="20">
        <v>0</v>
      </c>
      <c r="M22" s="20">
        <v>0</v>
      </c>
      <c r="N22" s="20">
        <v>0</v>
      </c>
      <c r="O22" s="20">
        <v>0</v>
      </c>
      <c r="P22" s="20">
        <v>0</v>
      </c>
      <c r="Q22" s="20">
        <v>0</v>
      </c>
      <c r="R22" s="20">
        <v>0</v>
      </c>
      <c r="S22" s="20">
        <v>0</v>
      </c>
      <c r="T22" s="20">
        <v>0</v>
      </c>
      <c r="U22" s="20">
        <v>16.725766999999998</v>
      </c>
      <c r="V22" s="20">
        <v>7.8624409999999996</v>
      </c>
      <c r="W22" s="20">
        <v>0</v>
      </c>
      <c r="X22" s="20">
        <v>0</v>
      </c>
      <c r="Y22" s="20">
        <v>0</v>
      </c>
      <c r="Z22" s="20">
        <v>0</v>
      </c>
      <c r="AA22" s="20">
        <v>0</v>
      </c>
      <c r="AB22" s="20">
        <v>0</v>
      </c>
      <c r="AC22" s="20">
        <v>0</v>
      </c>
      <c r="AD22" s="20">
        <v>0</v>
      </c>
      <c r="AE22" s="20">
        <v>0</v>
      </c>
      <c r="AF22" s="20">
        <v>0</v>
      </c>
      <c r="AG22" s="20">
        <v>15.583593000000002</v>
      </c>
      <c r="AH22" s="20">
        <v>11.411712999999999</v>
      </c>
      <c r="AI22" s="20">
        <v>0</v>
      </c>
      <c r="AJ22" s="20">
        <v>0</v>
      </c>
      <c r="AK22" s="20">
        <v>0</v>
      </c>
      <c r="AL22" s="20">
        <v>0</v>
      </c>
      <c r="AM22" s="20">
        <v>0</v>
      </c>
      <c r="AN22" s="20">
        <v>0</v>
      </c>
      <c r="AO22" s="20">
        <v>0</v>
      </c>
      <c r="AP22" s="20">
        <v>0</v>
      </c>
      <c r="AQ22" s="20">
        <v>0</v>
      </c>
      <c r="AR22" s="20">
        <v>0</v>
      </c>
      <c r="AS22" s="20">
        <v>23.686150000000001</v>
      </c>
      <c r="AT22" s="20">
        <v>8.7318929999999995</v>
      </c>
      <c r="AU22" s="20">
        <v>0</v>
      </c>
      <c r="AV22" s="20">
        <v>0</v>
      </c>
      <c r="AW22" s="20">
        <v>0</v>
      </c>
      <c r="AX22" s="22">
        <v>0</v>
      </c>
      <c r="AY22" s="16"/>
      <c r="AZ22" s="21">
        <f t="array" ref="AZ22">SUM(IF(YEAR($C$5:$AX$5)=AZ$5,$C22:$AX22))</f>
        <v>6.1902971999999998</v>
      </c>
      <c r="BA22" s="20">
        <f t="array" ref="BA22">SUM(IF(YEAR($C$5:$AX$5)=BA$5,$C22:$AX22))</f>
        <v>24.588207999999998</v>
      </c>
      <c r="BB22" s="20">
        <f t="array" ref="BB22">SUM(IF(YEAR($C$5:$AX$5)=BB$5,$C22:$AX22))</f>
        <v>26.995305999999999</v>
      </c>
      <c r="BC22" s="22">
        <f t="array" ref="BC22">SUM(IF(YEAR($C$5:$AX$5)=BC$5,$C22:$AX22))</f>
        <v>32.418042999999997</v>
      </c>
      <c r="BE22" s="21">
        <f t="shared" si="14"/>
        <v>6.1902971999999998</v>
      </c>
      <c r="BF22" s="20">
        <f t="shared" si="15"/>
        <v>24.588207999999998</v>
      </c>
      <c r="BG22" s="22">
        <f t="shared" si="16"/>
        <v>26.995305999999999</v>
      </c>
    </row>
    <row r="23" spans="2:59">
      <c r="B23" s="17">
        <v>2390</v>
      </c>
      <c r="C23" s="20">
        <v>0.22615488</v>
      </c>
      <c r="D23" s="20">
        <v>0</v>
      </c>
      <c r="E23" s="20">
        <v>0</v>
      </c>
      <c r="F23" s="20">
        <v>0</v>
      </c>
      <c r="G23" s="20">
        <v>0</v>
      </c>
      <c r="H23" s="20">
        <v>0</v>
      </c>
      <c r="I23" s="20">
        <v>1.2272760999999999</v>
      </c>
      <c r="J23" s="20">
        <v>0.74699651</v>
      </c>
      <c r="K23" s="20">
        <v>0</v>
      </c>
      <c r="L23" s="20">
        <v>0</v>
      </c>
      <c r="M23" s="20">
        <v>0</v>
      </c>
      <c r="N23" s="20">
        <v>0</v>
      </c>
      <c r="O23" s="20">
        <v>0</v>
      </c>
      <c r="P23" s="20">
        <v>0</v>
      </c>
      <c r="Q23" s="20">
        <v>0</v>
      </c>
      <c r="R23" s="20">
        <v>0</v>
      </c>
      <c r="S23" s="20">
        <v>0</v>
      </c>
      <c r="T23" s="20">
        <v>0</v>
      </c>
      <c r="U23" s="20">
        <v>2.5053689500000003</v>
      </c>
      <c r="V23" s="20">
        <v>1.3052633</v>
      </c>
      <c r="W23" s="20">
        <v>0</v>
      </c>
      <c r="X23" s="20">
        <v>0</v>
      </c>
      <c r="Y23" s="20">
        <v>0</v>
      </c>
      <c r="Z23" s="20">
        <v>0</v>
      </c>
      <c r="AA23" s="20">
        <v>0</v>
      </c>
      <c r="AB23" s="20">
        <v>0</v>
      </c>
      <c r="AC23" s="20">
        <v>0</v>
      </c>
      <c r="AD23" s="20">
        <v>0</v>
      </c>
      <c r="AE23" s="20">
        <v>0</v>
      </c>
      <c r="AF23" s="20">
        <v>0</v>
      </c>
      <c r="AG23" s="20">
        <v>2.2477136</v>
      </c>
      <c r="AH23" s="20">
        <v>2.7502341000000001</v>
      </c>
      <c r="AI23" s="20">
        <v>0</v>
      </c>
      <c r="AJ23" s="20">
        <v>0</v>
      </c>
      <c r="AK23" s="20">
        <v>0</v>
      </c>
      <c r="AL23" s="20">
        <v>0</v>
      </c>
      <c r="AM23" s="20">
        <v>0</v>
      </c>
      <c r="AN23" s="20">
        <v>0</v>
      </c>
      <c r="AO23" s="20">
        <v>0</v>
      </c>
      <c r="AP23" s="20">
        <v>0</v>
      </c>
      <c r="AQ23" s="20">
        <v>0</v>
      </c>
      <c r="AR23" s="20">
        <v>0</v>
      </c>
      <c r="AS23" s="20">
        <v>3.9073589000000006</v>
      </c>
      <c r="AT23" s="20">
        <v>2.051374</v>
      </c>
      <c r="AU23" s="20">
        <v>0</v>
      </c>
      <c r="AV23" s="20">
        <v>0</v>
      </c>
      <c r="AW23" s="20">
        <v>0</v>
      </c>
      <c r="AX23" s="22">
        <v>0</v>
      </c>
      <c r="AY23" s="16"/>
      <c r="AZ23" s="21">
        <f t="array" ref="AZ23">SUM(IF(YEAR($C$5:$AX$5)=AZ$5,$C23:$AX23))</f>
        <v>2.20042749</v>
      </c>
      <c r="BA23" s="20">
        <f t="array" ref="BA23">SUM(IF(YEAR($C$5:$AX$5)=BA$5,$C23:$AX23))</f>
        <v>3.8106322500000003</v>
      </c>
      <c r="BB23" s="20">
        <f t="array" ref="BB23">SUM(IF(YEAR($C$5:$AX$5)=BB$5,$C23:$AX23))</f>
        <v>4.9979477000000001</v>
      </c>
      <c r="BC23" s="22">
        <f t="array" ref="BC23">SUM(IF(YEAR($C$5:$AX$5)=BC$5,$C23:$AX23))</f>
        <v>5.9587329000000011</v>
      </c>
      <c r="BE23" s="21">
        <f t="shared" si="14"/>
        <v>1.9742726099999999</v>
      </c>
      <c r="BF23" s="20">
        <f t="shared" si="15"/>
        <v>3.8106322500000003</v>
      </c>
      <c r="BG23" s="22">
        <f t="shared" si="16"/>
        <v>4.9979477000000001</v>
      </c>
    </row>
    <row r="24" spans="2:59">
      <c r="B24" s="17">
        <v>2393</v>
      </c>
      <c r="C24" s="20">
        <v>5.2877162000000002</v>
      </c>
      <c r="D24" s="20">
        <v>4.9838430000000002</v>
      </c>
      <c r="E24" s="20">
        <v>4.3509999999999494E-2</v>
      </c>
      <c r="F24" s="20">
        <v>0</v>
      </c>
      <c r="G24" s="20">
        <v>0</v>
      </c>
      <c r="H24" s="20">
        <v>0</v>
      </c>
      <c r="I24" s="20">
        <v>0.90355299999999872</v>
      </c>
      <c r="J24" s="20">
        <v>0.62424770000000152</v>
      </c>
      <c r="K24" s="20">
        <v>0</v>
      </c>
      <c r="L24" s="20">
        <v>0</v>
      </c>
      <c r="M24" s="20">
        <v>0</v>
      </c>
      <c r="N24" s="20">
        <v>1.2811699999999995</v>
      </c>
      <c r="O24" s="20">
        <v>3.5379070000000001</v>
      </c>
      <c r="P24" s="20">
        <v>0.94589400000000001</v>
      </c>
      <c r="Q24" s="20">
        <v>2.9249999999999332E-2</v>
      </c>
      <c r="R24" s="20">
        <v>0</v>
      </c>
      <c r="S24" s="20">
        <v>0</v>
      </c>
      <c r="T24" s="20">
        <v>0</v>
      </c>
      <c r="U24" s="20">
        <v>-1.001999999999903E-2</v>
      </c>
      <c r="V24" s="20">
        <v>0</v>
      </c>
      <c r="W24" s="20">
        <v>0</v>
      </c>
      <c r="X24" s="20">
        <v>0</v>
      </c>
      <c r="Y24" s="20">
        <v>0</v>
      </c>
      <c r="Z24" s="20">
        <v>0.75439000000000078</v>
      </c>
      <c r="AA24" s="20">
        <v>0.83067780000000002</v>
      </c>
      <c r="AB24" s="20">
        <v>1.9785829999999995</v>
      </c>
      <c r="AC24" s="20">
        <v>1.0317160000000012</v>
      </c>
      <c r="AD24" s="20">
        <v>0</v>
      </c>
      <c r="AE24" s="20">
        <v>0</v>
      </c>
      <c r="AF24" s="20">
        <v>0</v>
      </c>
      <c r="AG24" s="20">
        <v>-0.24214000000000091</v>
      </c>
      <c r="AH24" s="20">
        <v>-6.0570000000000235E-2</v>
      </c>
      <c r="AI24" s="20">
        <v>0</v>
      </c>
      <c r="AJ24" s="20">
        <v>0</v>
      </c>
      <c r="AK24" s="20">
        <v>0.19624299999999906</v>
      </c>
      <c r="AL24" s="20">
        <v>1.7445280000000007</v>
      </c>
      <c r="AM24" s="20">
        <v>0</v>
      </c>
      <c r="AN24" s="20">
        <v>0</v>
      </c>
      <c r="AO24" s="20">
        <v>1.6704920000000003</v>
      </c>
      <c r="AP24" s="20">
        <v>0</v>
      </c>
      <c r="AQ24" s="20">
        <v>0</v>
      </c>
      <c r="AR24" s="20">
        <v>0</v>
      </c>
      <c r="AS24" s="20">
        <v>-0.44346343000000132</v>
      </c>
      <c r="AT24" s="20">
        <v>-0.31054856000000086</v>
      </c>
      <c r="AU24" s="20">
        <v>0.67533799999999999</v>
      </c>
      <c r="AV24" s="20">
        <v>0.84532899999999955</v>
      </c>
      <c r="AW24" s="20">
        <v>1.3753799999999998</v>
      </c>
      <c r="AX24" s="22">
        <v>1.2521389999999997</v>
      </c>
      <c r="AY24" s="16"/>
      <c r="AZ24" s="21">
        <f t="array" ref="AZ24">SUM(IF(YEAR($C$5:$AX$5)=AZ$5,$C24:$AX24))</f>
        <v>13.1240399</v>
      </c>
      <c r="BA24" s="20">
        <f t="array" ref="BA24">SUM(IF(YEAR($C$5:$AX$5)=BA$5,$C24:$AX24))</f>
        <v>5.2574210000000008</v>
      </c>
      <c r="BB24" s="20">
        <f t="array" ref="BB24">SUM(IF(YEAR($C$5:$AX$5)=BB$5,$C24:$AX24))</f>
        <v>5.4790377999999995</v>
      </c>
      <c r="BC24" s="22">
        <f t="array" ref="BC24">SUM(IF(YEAR($C$5:$AX$5)=BC$5,$C24:$AX24))</f>
        <v>5.0646660099999972</v>
      </c>
      <c r="BE24" s="21">
        <f t="shared" si="14"/>
        <v>7.3220216999999996</v>
      </c>
      <c r="BF24" s="20">
        <f t="shared" si="15"/>
        <v>4.5853468000000026</v>
      </c>
      <c r="BG24" s="22">
        <f t="shared" si="16"/>
        <v>3.308552999999999</v>
      </c>
    </row>
    <row r="25" spans="2:59">
      <c r="B25" s="17">
        <v>2398</v>
      </c>
      <c r="C25" s="20">
        <v>2.3977000000002135E-2</v>
      </c>
      <c r="D25" s="20">
        <v>3.6642000000000507E-2</v>
      </c>
      <c r="E25" s="20">
        <v>0.90344699999999989</v>
      </c>
      <c r="F25" s="20">
        <v>0.3822999999999972</v>
      </c>
      <c r="G25" s="20">
        <v>1.5006410000000017</v>
      </c>
      <c r="H25" s="20">
        <v>1.1825100000000006</v>
      </c>
      <c r="I25" s="20">
        <v>1.2064899999999952</v>
      </c>
      <c r="J25" s="20">
        <v>1.1524599999999943</v>
      </c>
      <c r="K25" s="20">
        <v>1.7973050000000015</v>
      </c>
      <c r="L25" s="20">
        <v>1.8182529999999986</v>
      </c>
      <c r="M25" s="20">
        <v>1.494930999999994</v>
      </c>
      <c r="N25" s="20">
        <v>0.72487800000000036</v>
      </c>
      <c r="O25" s="20">
        <v>0.58672200000000174</v>
      </c>
      <c r="P25" s="20">
        <v>0.32023000000000046</v>
      </c>
      <c r="Q25" s="20">
        <v>1.4089379999999991</v>
      </c>
      <c r="R25" s="20">
        <v>2.7742980000000017</v>
      </c>
      <c r="S25" s="20">
        <v>1.0954160000000002</v>
      </c>
      <c r="T25" s="20">
        <v>1.4098800000000011</v>
      </c>
      <c r="U25" s="20">
        <v>1.2356799999999879</v>
      </c>
      <c r="V25" s="20">
        <v>1.1464799999999968</v>
      </c>
      <c r="W25" s="20">
        <v>1.528769999999998</v>
      </c>
      <c r="X25" s="20">
        <v>3.0042380000000009</v>
      </c>
      <c r="Y25" s="20">
        <v>1.2155759999999987</v>
      </c>
      <c r="Z25" s="20">
        <v>0.87593400000000088</v>
      </c>
      <c r="AA25" s="20">
        <v>0.61171500000000023</v>
      </c>
      <c r="AB25" s="20">
        <v>0.32687899999999814</v>
      </c>
      <c r="AC25" s="20">
        <v>1.316001</v>
      </c>
      <c r="AD25" s="20">
        <v>1.6927900000000022</v>
      </c>
      <c r="AE25" s="20">
        <v>1.9820700000000002</v>
      </c>
      <c r="AF25" s="20">
        <v>1.5444799999999965</v>
      </c>
      <c r="AG25" s="20">
        <v>0.87042999999999893</v>
      </c>
      <c r="AH25" s="20">
        <v>1.2466399999999993</v>
      </c>
      <c r="AI25" s="20">
        <v>1.1669899999999984</v>
      </c>
      <c r="AJ25" s="20">
        <v>1.4107859999999945</v>
      </c>
      <c r="AK25" s="20">
        <v>0.92446299999999937</v>
      </c>
      <c r="AL25" s="20">
        <v>1.6763100000000009</v>
      </c>
      <c r="AM25" s="20">
        <v>1.3162759999999984</v>
      </c>
      <c r="AN25" s="20">
        <v>1.0302840000000018</v>
      </c>
      <c r="AO25" s="20">
        <v>2.0862109999999987</v>
      </c>
      <c r="AP25" s="20">
        <v>1.3041199999999975</v>
      </c>
      <c r="AQ25" s="20">
        <v>1.7950649999999975</v>
      </c>
      <c r="AR25" s="20">
        <v>1.8208800000000025</v>
      </c>
      <c r="AS25" s="20">
        <v>1.0489900000000034</v>
      </c>
      <c r="AT25" s="20">
        <v>1.5677899999999951</v>
      </c>
      <c r="AU25" s="20">
        <v>1.2881099999999996</v>
      </c>
      <c r="AV25" s="20">
        <v>2.1463940000000008</v>
      </c>
      <c r="AW25" s="20">
        <v>0.86826399999999992</v>
      </c>
      <c r="AX25" s="22">
        <v>1.4147899999999964</v>
      </c>
      <c r="AY25" s="16"/>
      <c r="AZ25" s="21">
        <f t="array" ref="AZ25">SUM(IF(YEAR($C$5:$AX$5)=AZ$5,$C25:$AX25))</f>
        <v>12.223833999999986</v>
      </c>
      <c r="BA25" s="20">
        <f t="array" ref="BA25">SUM(IF(YEAR($C$5:$AX$5)=BA$5,$C25:$AX25))</f>
        <v>16.602161999999986</v>
      </c>
      <c r="BB25" s="20">
        <f t="array" ref="BB25">SUM(IF(YEAR($C$5:$AX$5)=BB$5,$C25:$AX25))</f>
        <v>14.769553999999989</v>
      </c>
      <c r="BC25" s="22">
        <f t="array" ref="BC25">SUM(IF(YEAR($C$5:$AX$5)=BC$5,$C25:$AX25))</f>
        <v>17.687173999999992</v>
      </c>
      <c r="BE25" s="21">
        <f t="shared" si="14"/>
        <v>15.562430999999988</v>
      </c>
      <c r="BF25" s="20">
        <f t="shared" si="15"/>
        <v>16.346012999999985</v>
      </c>
      <c r="BG25" s="22">
        <f t="shared" si="16"/>
        <v>16.372054999999982</v>
      </c>
    </row>
    <row r="26" spans="2:59">
      <c r="B26" s="17">
        <v>2399</v>
      </c>
      <c r="C26" s="20">
        <v>0.34165473000000002</v>
      </c>
      <c r="D26" s="20">
        <v>0</v>
      </c>
      <c r="E26" s="20">
        <v>0</v>
      </c>
      <c r="F26" s="20">
        <v>0</v>
      </c>
      <c r="G26" s="20">
        <v>9.8370080999999998E-2</v>
      </c>
      <c r="H26" s="20">
        <v>0.38142308000000003</v>
      </c>
      <c r="I26" s="20">
        <v>3.7107010000000002</v>
      </c>
      <c r="J26" s="20">
        <v>1.9101863999999988</v>
      </c>
      <c r="K26" s="20">
        <v>0</v>
      </c>
      <c r="L26" s="20">
        <v>0</v>
      </c>
      <c r="M26" s="20">
        <v>0</v>
      </c>
      <c r="N26" s="20">
        <v>0</v>
      </c>
      <c r="O26" s="20">
        <v>0</v>
      </c>
      <c r="P26" s="20">
        <v>0</v>
      </c>
      <c r="Q26" s="20">
        <v>0</v>
      </c>
      <c r="R26" s="20">
        <v>0</v>
      </c>
      <c r="S26" s="20">
        <v>1.8920969999999999E-2</v>
      </c>
      <c r="T26" s="20">
        <v>0.17948956999999996</v>
      </c>
      <c r="U26" s="20">
        <v>4.4123429999999999</v>
      </c>
      <c r="V26" s="20">
        <v>1.8287808000000001</v>
      </c>
      <c r="W26" s="20">
        <v>0</v>
      </c>
      <c r="X26" s="20">
        <v>0</v>
      </c>
      <c r="Y26" s="20">
        <v>0</v>
      </c>
      <c r="Z26" s="20">
        <v>0</v>
      </c>
      <c r="AA26" s="20">
        <v>0.40734599999999999</v>
      </c>
      <c r="AB26" s="20">
        <v>0</v>
      </c>
      <c r="AC26" s="20">
        <v>0</v>
      </c>
      <c r="AD26" s="20">
        <v>0</v>
      </c>
      <c r="AE26" s="20">
        <v>0</v>
      </c>
      <c r="AF26" s="20">
        <v>0</v>
      </c>
      <c r="AG26" s="20">
        <v>5.1146873999999993</v>
      </c>
      <c r="AH26" s="20">
        <v>3.0096767</v>
      </c>
      <c r="AI26" s="20">
        <v>0</v>
      </c>
      <c r="AJ26" s="20">
        <v>0</v>
      </c>
      <c r="AK26" s="20">
        <v>0</v>
      </c>
      <c r="AL26" s="20">
        <v>0</v>
      </c>
      <c r="AM26" s="20">
        <v>0</v>
      </c>
      <c r="AN26" s="20">
        <v>0</v>
      </c>
      <c r="AO26" s="20">
        <v>0</v>
      </c>
      <c r="AP26" s="20">
        <v>0</v>
      </c>
      <c r="AQ26" s="20">
        <v>0</v>
      </c>
      <c r="AR26" s="20">
        <v>0</v>
      </c>
      <c r="AS26" s="20">
        <v>4.1058970000000006</v>
      </c>
      <c r="AT26" s="20">
        <v>2.8948150000000012</v>
      </c>
      <c r="AU26" s="20">
        <v>0.10874572</v>
      </c>
      <c r="AV26" s="20">
        <v>0</v>
      </c>
      <c r="AW26" s="20">
        <v>0</v>
      </c>
      <c r="AX26" s="22">
        <v>0</v>
      </c>
      <c r="AY26" s="16"/>
      <c r="AZ26" s="21">
        <f t="array" ref="AZ26">SUM(IF(YEAR($C$5:$AX$5)=AZ$5,$C26:$AX26))</f>
        <v>6.4423352909999991</v>
      </c>
      <c r="BA26" s="20">
        <f t="array" ref="BA26">SUM(IF(YEAR($C$5:$AX$5)=BA$5,$C26:$AX26))</f>
        <v>6.4395343399999998</v>
      </c>
      <c r="BB26" s="20">
        <f t="array" ref="BB26">SUM(IF(YEAR($C$5:$AX$5)=BB$5,$C26:$AX26))</f>
        <v>8.5317100999999997</v>
      </c>
      <c r="BC26" s="22">
        <f t="array" ref="BC26">SUM(IF(YEAR($C$5:$AX$5)=BC$5,$C26:$AX26))</f>
        <v>7.1094577200000018</v>
      </c>
      <c r="BE26" s="21">
        <f t="shared" si="14"/>
        <v>6.0212314499999993</v>
      </c>
      <c r="BF26" s="20">
        <f t="shared" si="15"/>
        <v>6.8279593700000003</v>
      </c>
      <c r="BG26" s="22">
        <f t="shared" si="16"/>
        <v>8.1243640999999993</v>
      </c>
    </row>
    <row r="27" spans="2:59">
      <c r="B27" s="17">
        <v>2401</v>
      </c>
      <c r="C27" s="20">
        <v>2.9444559999999995E-2</v>
      </c>
      <c r="D27" s="20">
        <v>0</v>
      </c>
      <c r="E27" s="20">
        <v>0</v>
      </c>
      <c r="F27" s="20">
        <v>0</v>
      </c>
      <c r="G27" s="20">
        <v>0</v>
      </c>
      <c r="H27" s="20">
        <v>0</v>
      </c>
      <c r="I27" s="20">
        <v>0.5353469999999998</v>
      </c>
      <c r="J27" s="20">
        <v>0.1724677</v>
      </c>
      <c r="K27" s="20">
        <v>0</v>
      </c>
      <c r="L27" s="20">
        <v>0</v>
      </c>
      <c r="M27" s="20">
        <v>0</v>
      </c>
      <c r="N27" s="20">
        <v>0</v>
      </c>
      <c r="O27" s="20">
        <v>0</v>
      </c>
      <c r="P27" s="20">
        <v>0</v>
      </c>
      <c r="Q27" s="20">
        <v>0</v>
      </c>
      <c r="R27" s="20">
        <v>0</v>
      </c>
      <c r="S27" s="20">
        <v>0</v>
      </c>
      <c r="T27" s="20">
        <v>0</v>
      </c>
      <c r="U27" s="20">
        <v>-0.24897899999999984</v>
      </c>
      <c r="V27" s="20">
        <v>9.4088000000000005E-2</v>
      </c>
      <c r="W27" s="20">
        <v>0</v>
      </c>
      <c r="X27" s="20">
        <v>0</v>
      </c>
      <c r="Y27" s="20">
        <v>0</v>
      </c>
      <c r="Z27" s="20">
        <v>0</v>
      </c>
      <c r="AA27" s="20">
        <v>5.8911060000000015E-2</v>
      </c>
      <c r="AB27" s="20">
        <v>0</v>
      </c>
      <c r="AC27" s="20">
        <v>0</v>
      </c>
      <c r="AD27" s="20">
        <v>0</v>
      </c>
      <c r="AE27" s="20">
        <v>7.3838159999999996E-3</v>
      </c>
      <c r="AF27" s="20">
        <v>0</v>
      </c>
      <c r="AG27" s="20">
        <v>-0.19244599999999989</v>
      </c>
      <c r="AH27" s="20">
        <v>-0.13978010000000007</v>
      </c>
      <c r="AI27" s="20">
        <v>0</v>
      </c>
      <c r="AJ27" s="20">
        <v>0</v>
      </c>
      <c r="AK27" s="20">
        <v>0</v>
      </c>
      <c r="AL27" s="20">
        <v>0</v>
      </c>
      <c r="AM27" s="20">
        <v>0</v>
      </c>
      <c r="AN27" s="20">
        <v>0</v>
      </c>
      <c r="AO27" s="20">
        <v>0</v>
      </c>
      <c r="AP27" s="20">
        <v>0</v>
      </c>
      <c r="AQ27" s="20">
        <v>0</v>
      </c>
      <c r="AR27" s="20">
        <v>0</v>
      </c>
      <c r="AS27" s="20">
        <v>0.41637199999999996</v>
      </c>
      <c r="AT27" s="20">
        <v>-6.6134399999999927E-2</v>
      </c>
      <c r="AU27" s="20">
        <v>0</v>
      </c>
      <c r="AV27" s="20">
        <v>0</v>
      </c>
      <c r="AW27" s="20">
        <v>0</v>
      </c>
      <c r="AX27" s="22">
        <v>0</v>
      </c>
      <c r="AY27" s="16"/>
      <c r="AZ27" s="21">
        <f t="array" ref="AZ27">SUM(IF(YEAR($C$5:$AX$5)=AZ$5,$C27:$AX27))</f>
        <v>0.73725925999999975</v>
      </c>
      <c r="BA27" s="20">
        <f t="array" ref="BA27">SUM(IF(YEAR($C$5:$AX$5)=BA$5,$C27:$AX27))</f>
        <v>-0.15489099999999983</v>
      </c>
      <c r="BB27" s="20">
        <f t="array" ref="BB27">SUM(IF(YEAR($C$5:$AX$5)=BB$5,$C27:$AX27))</f>
        <v>-0.26593122399999997</v>
      </c>
      <c r="BC27" s="22">
        <f t="array" ref="BC27">SUM(IF(YEAR($C$5:$AX$5)=BC$5,$C27:$AX27))</f>
        <v>0.35023760000000004</v>
      </c>
      <c r="BE27" s="21">
        <f t="shared" si="14"/>
        <v>0.7078146999999998</v>
      </c>
      <c r="BF27" s="20">
        <f t="shared" si="15"/>
        <v>-8.8596123999999818E-2</v>
      </c>
      <c r="BG27" s="22">
        <f t="shared" si="16"/>
        <v>-0.33222609999999997</v>
      </c>
    </row>
    <row r="28" spans="2:59">
      <c r="B28" s="17">
        <v>2404</v>
      </c>
      <c r="C28" s="20">
        <v>0.1517531290000001</v>
      </c>
      <c r="D28" s="20">
        <v>0</v>
      </c>
      <c r="E28" s="20">
        <v>0</v>
      </c>
      <c r="F28" s="20">
        <v>0</v>
      </c>
      <c r="G28" s="20">
        <v>0.19926138499999996</v>
      </c>
      <c r="H28" s="20">
        <v>8.3352091000000003E-2</v>
      </c>
      <c r="I28" s="20">
        <v>1.3070099000000006</v>
      </c>
      <c r="J28" s="20">
        <v>1.2594502100000002</v>
      </c>
      <c r="K28" s="20">
        <v>0</v>
      </c>
      <c r="L28" s="20">
        <v>0</v>
      </c>
      <c r="M28" s="20">
        <v>0</v>
      </c>
      <c r="N28" s="20">
        <v>0</v>
      </c>
      <c r="O28" s="20">
        <v>0</v>
      </c>
      <c r="P28" s="20">
        <v>0</v>
      </c>
      <c r="Q28" s="20">
        <v>0</v>
      </c>
      <c r="R28" s="20">
        <v>0</v>
      </c>
      <c r="S28" s="20">
        <v>0.27025115900000002</v>
      </c>
      <c r="T28" s="20">
        <v>0.10064479099999998</v>
      </c>
      <c r="U28" s="20">
        <v>0.67267209999999977</v>
      </c>
      <c r="V28" s="20">
        <v>5.0253300000000056E-2</v>
      </c>
      <c r="W28" s="20">
        <v>0</v>
      </c>
      <c r="X28" s="20">
        <v>0</v>
      </c>
      <c r="Y28" s="20">
        <v>0</v>
      </c>
      <c r="Z28" s="20">
        <v>0</v>
      </c>
      <c r="AA28" s="20">
        <v>0.10781580299999999</v>
      </c>
      <c r="AB28" s="20">
        <v>0</v>
      </c>
      <c r="AC28" s="20">
        <v>0</v>
      </c>
      <c r="AD28" s="20">
        <v>8.0254927999999989E-2</v>
      </c>
      <c r="AE28" s="20">
        <v>0.34065183100000002</v>
      </c>
      <c r="AF28" s="20">
        <v>3.6010230000000001E-3</v>
      </c>
      <c r="AG28" s="20">
        <v>1.3492936000000011</v>
      </c>
      <c r="AH28" s="20">
        <v>-0.42937654999999975</v>
      </c>
      <c r="AI28" s="20">
        <v>3.6151109999999998E-3</v>
      </c>
      <c r="AJ28" s="20">
        <v>0</v>
      </c>
      <c r="AK28" s="20">
        <v>0</v>
      </c>
      <c r="AL28" s="20">
        <v>0</v>
      </c>
      <c r="AM28" s="20">
        <v>0</v>
      </c>
      <c r="AN28" s="20">
        <v>0</v>
      </c>
      <c r="AO28" s="20">
        <v>0</v>
      </c>
      <c r="AP28" s="20">
        <v>0.20879249955999996</v>
      </c>
      <c r="AQ28" s="20">
        <v>4.9669598000000002E-2</v>
      </c>
      <c r="AR28" s="20">
        <v>7.6391030460000009E-2</v>
      </c>
      <c r="AS28" s="20">
        <v>0.7301713000000003</v>
      </c>
      <c r="AT28" s="20">
        <v>0.17186701999999876</v>
      </c>
      <c r="AU28" s="20">
        <v>1.2158472E-2</v>
      </c>
      <c r="AV28" s="20">
        <v>0</v>
      </c>
      <c r="AW28" s="20">
        <v>0</v>
      </c>
      <c r="AX28" s="22">
        <v>0</v>
      </c>
      <c r="AY28" s="16"/>
      <c r="AZ28" s="21">
        <f t="array" ref="AZ28">SUM(IF(YEAR($C$5:$AX$5)=AZ$5,$C28:$AX28))</f>
        <v>3.000826715000001</v>
      </c>
      <c r="BA28" s="20">
        <f t="array" ref="BA28">SUM(IF(YEAR($C$5:$AX$5)=BA$5,$C28:$AX28))</f>
        <v>1.0938213499999998</v>
      </c>
      <c r="BB28" s="20">
        <f t="array" ref="BB28">SUM(IF(YEAR($C$5:$AX$5)=BB$5,$C28:$AX28))</f>
        <v>1.4558557460000012</v>
      </c>
      <c r="BC28" s="22">
        <f t="array" ref="BC28">SUM(IF(YEAR($C$5:$AX$5)=BC$5,$C28:$AX28))</f>
        <v>1.2490499200199991</v>
      </c>
      <c r="BE28" s="21">
        <f t="shared" si="14"/>
        <v>2.9200633600000008</v>
      </c>
      <c r="BF28" s="20">
        <f t="shared" si="15"/>
        <v>1.3522927529999997</v>
      </c>
      <c r="BG28" s="22">
        <f t="shared" si="16"/>
        <v>1.1855952815600013</v>
      </c>
    </row>
    <row r="29" spans="2:59">
      <c r="B29" s="17">
        <v>2406</v>
      </c>
      <c r="C29" s="20">
        <v>0.23568401999999988</v>
      </c>
      <c r="D29" s="20">
        <v>6.2401000000000373E-2</v>
      </c>
      <c r="E29" s="20">
        <v>0.3444289999999981</v>
      </c>
      <c r="F29" s="20">
        <v>0.19889399999999924</v>
      </c>
      <c r="G29" s="20">
        <v>0.27982900000000122</v>
      </c>
      <c r="H29" s="20">
        <v>0.51032900000000048</v>
      </c>
      <c r="I29" s="20">
        <v>0.85493229999999798</v>
      </c>
      <c r="J29" s="20">
        <v>0.84830399999999884</v>
      </c>
      <c r="K29" s="20">
        <v>0.71427699999999916</v>
      </c>
      <c r="L29" s="20">
        <v>0.22399899999999917</v>
      </c>
      <c r="M29" s="20">
        <v>0.29524599999999879</v>
      </c>
      <c r="N29" s="20">
        <v>0.48374200000000123</v>
      </c>
      <c r="O29" s="20">
        <v>0.30977999999999994</v>
      </c>
      <c r="P29" s="20">
        <v>0.25865500000000008</v>
      </c>
      <c r="Q29" s="20">
        <v>0.41932600000000164</v>
      </c>
      <c r="R29" s="20">
        <v>0.26142700000000119</v>
      </c>
      <c r="S29" s="20">
        <v>0.6239069999999991</v>
      </c>
      <c r="T29" s="20">
        <v>0.60100700000000096</v>
      </c>
      <c r="U29" s="20">
        <v>1.091308699999999</v>
      </c>
      <c r="V29" s="20">
        <v>1.1821532100000027</v>
      </c>
      <c r="W29" s="20">
        <v>0.60859600000000214</v>
      </c>
      <c r="X29" s="20">
        <v>0.26596600000000059</v>
      </c>
      <c r="Y29" s="20">
        <v>0.61031499999999994</v>
      </c>
      <c r="Z29" s="20">
        <v>0.31574100000000094</v>
      </c>
      <c r="AA29" s="20">
        <v>0.51992114300000036</v>
      </c>
      <c r="AB29" s="20">
        <v>0.38894699999999904</v>
      </c>
      <c r="AC29" s="20">
        <v>0.51903500000000058</v>
      </c>
      <c r="AD29" s="20">
        <v>0.23969799999999886</v>
      </c>
      <c r="AE29" s="20">
        <v>0.40480099999999908</v>
      </c>
      <c r="AF29" s="20">
        <v>0.69199899999999914</v>
      </c>
      <c r="AG29" s="20">
        <v>0.34948040000000091</v>
      </c>
      <c r="AH29" s="20">
        <v>1.1170650999999996</v>
      </c>
      <c r="AI29" s="20">
        <v>0.54239099999999851</v>
      </c>
      <c r="AJ29" s="20">
        <v>0.27616500000000066</v>
      </c>
      <c r="AK29" s="20">
        <v>0.74177300000000024</v>
      </c>
      <c r="AL29" s="20">
        <v>0.60607300000000208</v>
      </c>
      <c r="AM29" s="20">
        <v>0.38221900000000097</v>
      </c>
      <c r="AN29" s="20">
        <v>0.29420499999999983</v>
      </c>
      <c r="AO29" s="20">
        <v>0.68359700000000068</v>
      </c>
      <c r="AP29" s="20">
        <v>0.40654399999999846</v>
      </c>
      <c r="AQ29" s="20">
        <v>0.49485900000000171</v>
      </c>
      <c r="AR29" s="20">
        <v>0.65651199999999932</v>
      </c>
      <c r="AS29" s="20">
        <v>1.8207176999999994</v>
      </c>
      <c r="AT29" s="20">
        <v>1.1331683000000012</v>
      </c>
      <c r="AU29" s="20">
        <v>0.75509800000000205</v>
      </c>
      <c r="AV29" s="20">
        <v>0.46869300000000003</v>
      </c>
      <c r="AW29" s="20">
        <v>0.70822299999999849</v>
      </c>
      <c r="AX29" s="22">
        <v>0.75739500000000071</v>
      </c>
      <c r="AY29" s="16"/>
      <c r="AZ29" s="21">
        <f t="array" ref="AZ29">SUM(IF(YEAR($C$5:$AX$5)=AZ$5,$C29:$AX29))</f>
        <v>5.0520663199999944</v>
      </c>
      <c r="BA29" s="20">
        <f t="array" ref="BA29">SUM(IF(YEAR($C$5:$AX$5)=BA$5,$C29:$AX29))</f>
        <v>6.5481819100000083</v>
      </c>
      <c r="BB29" s="20">
        <f t="array" ref="BB29">SUM(IF(YEAR($C$5:$AX$5)=BB$5,$C29:$AX29))</f>
        <v>6.3973486429999991</v>
      </c>
      <c r="BC29" s="22">
        <f t="array" ref="BC29">SUM(IF(YEAR($C$5:$AX$5)=BC$5,$C29:$AX29))</f>
        <v>8.5612310000000029</v>
      </c>
      <c r="BE29" s="21">
        <f t="shared" si="14"/>
        <v>5.8039242999999976</v>
      </c>
      <c r="BF29" s="20">
        <f t="shared" si="15"/>
        <v>6.7474890530000042</v>
      </c>
      <c r="BG29" s="22">
        <f t="shared" si="16"/>
        <v>6.5863705000000028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0.39216000000000051</v>
      </c>
      <c r="D31" s="20">
        <v>0.5432800000000011</v>
      </c>
      <c r="E31" s="20">
        <v>0.20951999999999948</v>
      </c>
      <c r="F31" s="20">
        <v>0.19412000000000162</v>
      </c>
      <c r="G31" s="20">
        <v>0.26712999999999987</v>
      </c>
      <c r="H31" s="20">
        <v>0.36182000000000158</v>
      </c>
      <c r="I31" s="20">
        <v>0.27083999999999975</v>
      </c>
      <c r="J31" s="20">
        <v>0.78125999999999962</v>
      </c>
      <c r="K31" s="20">
        <v>0.56009000000000064</v>
      </c>
      <c r="L31" s="20">
        <v>0.60381000000000107</v>
      </c>
      <c r="M31" s="20">
        <v>0.79814000000000007</v>
      </c>
      <c r="N31" s="20">
        <v>0.54401999999999973</v>
      </c>
      <c r="O31" s="20">
        <v>0.50360000000000049</v>
      </c>
      <c r="P31" s="20">
        <v>0.43679000000000023</v>
      </c>
      <c r="Q31" s="20">
        <v>0.57380999999999815</v>
      </c>
      <c r="R31" s="20">
        <v>0.23310999999999993</v>
      </c>
      <c r="S31" s="20">
        <v>0.33455000000000013</v>
      </c>
      <c r="T31" s="20">
        <v>0.71295999999999893</v>
      </c>
      <c r="U31" s="20">
        <v>0.54157000000000011</v>
      </c>
      <c r="V31" s="20">
        <v>0.99779999999999802</v>
      </c>
      <c r="W31" s="20">
        <v>0.79410000000000025</v>
      </c>
      <c r="X31" s="20">
        <v>0.60324999999999918</v>
      </c>
      <c r="Y31" s="20">
        <v>0.86155000000000115</v>
      </c>
      <c r="Z31" s="20">
        <v>0.75683000000000078</v>
      </c>
      <c r="AA31" s="20">
        <v>0.49279000000000117</v>
      </c>
      <c r="AB31" s="20">
        <v>0.52064999999999984</v>
      </c>
      <c r="AC31" s="20">
        <v>0.49192999999999998</v>
      </c>
      <c r="AD31" s="20">
        <v>0.30502000000000073</v>
      </c>
      <c r="AE31" s="20">
        <v>0.49301999999999957</v>
      </c>
      <c r="AF31" s="20">
        <v>0.53057000000000087</v>
      </c>
      <c r="AG31" s="20">
        <v>0.34384000000000015</v>
      </c>
      <c r="AH31" s="20">
        <v>0.4048899999999982</v>
      </c>
      <c r="AI31" s="20">
        <v>0.54633000000000109</v>
      </c>
      <c r="AJ31" s="20">
        <v>0.30067999999999984</v>
      </c>
      <c r="AK31" s="20">
        <v>0.68990000000000151</v>
      </c>
      <c r="AL31" s="20">
        <v>0.80498000000000047</v>
      </c>
      <c r="AM31" s="20">
        <v>0.33160000000000167</v>
      </c>
      <c r="AN31" s="20">
        <v>0.44938999999999929</v>
      </c>
      <c r="AO31" s="20">
        <v>0.42783999999999978</v>
      </c>
      <c r="AP31" s="20">
        <v>0.19988000000000028</v>
      </c>
      <c r="AQ31" s="20">
        <v>0.41732000000000014</v>
      </c>
      <c r="AR31" s="20">
        <v>0.68448000000000064</v>
      </c>
      <c r="AS31" s="20">
        <v>0.54491999999999763</v>
      </c>
      <c r="AT31" s="20">
        <v>0.64076999999999984</v>
      </c>
      <c r="AU31" s="20">
        <v>1.0347100000000005</v>
      </c>
      <c r="AV31" s="20">
        <v>0.66158999999999857</v>
      </c>
      <c r="AW31" s="20">
        <v>0.92187999999999803</v>
      </c>
      <c r="AX31" s="22">
        <v>1.0931700000000006</v>
      </c>
      <c r="AY31" s="16"/>
      <c r="AZ31" s="21">
        <f t="array" ref="AZ31">SUM(IF(YEAR($C$5:$AX$5)=AZ$5,$C31:$AX31))</f>
        <v>5.526190000000005</v>
      </c>
      <c r="BA31" s="20">
        <f t="array" ref="BA31">SUM(IF(YEAR($C$5:$AX$5)=BA$5,$C31:$AX31))</f>
        <v>7.3499199999999973</v>
      </c>
      <c r="BB31" s="20">
        <f t="array" ref="BB31">SUM(IF(YEAR($C$5:$AX$5)=BB$5,$C31:$AX31))</f>
        <v>5.9246000000000034</v>
      </c>
      <c r="BC31" s="22">
        <f t="array" ref="BC31">SUM(IF(YEAR($C$5:$AX$5)=BC$5,$C31:$AX31))</f>
        <v>7.407549999999997</v>
      </c>
      <c r="BE31" s="21">
        <f t="shared" si="14"/>
        <v>6.0018400000000014</v>
      </c>
      <c r="BF31" s="20">
        <f t="shared" si="15"/>
        <v>7.5714699999999997</v>
      </c>
      <c r="BG31" s="22">
        <f t="shared" si="16"/>
        <v>5.4472200000000033</v>
      </c>
    </row>
    <row r="32" spans="2:59">
      <c r="B32" s="17">
        <v>2434</v>
      </c>
      <c r="C32" s="20">
        <v>2.7502849999999999E-2</v>
      </c>
      <c r="D32" s="20">
        <v>0</v>
      </c>
      <c r="E32" s="20">
        <v>0</v>
      </c>
      <c r="F32" s="20">
        <v>0</v>
      </c>
      <c r="G32" s="20">
        <v>1.5724309999999998E-2</v>
      </c>
      <c r="H32" s="20">
        <v>0</v>
      </c>
      <c r="I32" s="20">
        <v>0.23777700000000002</v>
      </c>
      <c r="J32" s="20">
        <v>5.240605999999999E-2</v>
      </c>
      <c r="K32" s="20">
        <v>0</v>
      </c>
      <c r="L32" s="20">
        <v>0</v>
      </c>
      <c r="M32" s="20">
        <v>0</v>
      </c>
      <c r="N32" s="20">
        <v>0</v>
      </c>
      <c r="O32" s="20">
        <v>0</v>
      </c>
      <c r="P32" s="20">
        <v>0</v>
      </c>
      <c r="Q32" s="20">
        <v>0</v>
      </c>
      <c r="R32" s="20">
        <v>0</v>
      </c>
      <c r="S32" s="20">
        <v>7.9536239999999994E-3</v>
      </c>
      <c r="T32" s="20">
        <v>0</v>
      </c>
      <c r="U32" s="20">
        <v>0.19168669999999999</v>
      </c>
      <c r="V32" s="20">
        <v>0.10135710000000001</v>
      </c>
      <c r="W32" s="20">
        <v>0</v>
      </c>
      <c r="X32" s="20">
        <v>0</v>
      </c>
      <c r="Y32" s="20">
        <v>0</v>
      </c>
      <c r="Z32" s="20">
        <v>0</v>
      </c>
      <c r="AA32" s="20">
        <v>2.8876419999999996E-2</v>
      </c>
      <c r="AB32" s="20">
        <v>0</v>
      </c>
      <c r="AC32" s="20">
        <v>0</v>
      </c>
      <c r="AD32" s="20">
        <v>0</v>
      </c>
      <c r="AE32" s="20">
        <v>3.8443729999999999E-3</v>
      </c>
      <c r="AF32" s="20">
        <v>0</v>
      </c>
      <c r="AG32" s="20">
        <v>0.15687509999999999</v>
      </c>
      <c r="AH32" s="20">
        <v>0.12570719999999996</v>
      </c>
      <c r="AI32" s="20">
        <v>0</v>
      </c>
      <c r="AJ32" s="20">
        <v>0</v>
      </c>
      <c r="AK32" s="20">
        <v>0</v>
      </c>
      <c r="AL32" s="20">
        <v>0</v>
      </c>
      <c r="AM32" s="20">
        <v>0</v>
      </c>
      <c r="AN32" s="20">
        <v>0</v>
      </c>
      <c r="AO32" s="20">
        <v>0</v>
      </c>
      <c r="AP32" s="20">
        <v>3.8133059999999998E-3</v>
      </c>
      <c r="AQ32" s="20">
        <v>0</v>
      </c>
      <c r="AR32" s="20">
        <v>0</v>
      </c>
      <c r="AS32" s="20">
        <v>0.19325070000000005</v>
      </c>
      <c r="AT32" s="20">
        <v>0.13897399999999999</v>
      </c>
      <c r="AU32" s="20">
        <v>0</v>
      </c>
      <c r="AV32" s="20">
        <v>0</v>
      </c>
      <c r="AW32" s="20">
        <v>0</v>
      </c>
      <c r="AX32" s="22">
        <v>0</v>
      </c>
      <c r="AY32" s="16"/>
      <c r="AZ32" s="21">
        <f t="array" ref="AZ32">SUM(IF(YEAR($C$5:$AX$5)=AZ$5,$C32:$AX32))</f>
        <v>0.33341021999999998</v>
      </c>
      <c r="BA32" s="20">
        <f t="array" ref="BA32">SUM(IF(YEAR($C$5:$AX$5)=BA$5,$C32:$AX32))</f>
        <v>0.30099742399999996</v>
      </c>
      <c r="BB32" s="20">
        <f t="array" ref="BB32">SUM(IF(YEAR($C$5:$AX$5)=BB$5,$C32:$AX32))</f>
        <v>0.31530309299999992</v>
      </c>
      <c r="BC32" s="22">
        <f t="array" ref="BC32">SUM(IF(YEAR($C$5:$AX$5)=BC$5,$C32:$AX32))</f>
        <v>0.336038006</v>
      </c>
      <c r="BE32" s="21">
        <f t="shared" si="14"/>
        <v>0.29813668399999999</v>
      </c>
      <c r="BF32" s="20">
        <f t="shared" si="15"/>
        <v>0.32576459299999999</v>
      </c>
      <c r="BG32" s="22">
        <f t="shared" si="16"/>
        <v>0.28639560599999997</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4.5696960000000002E-2</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4.5696960000000002E-2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0.11150019</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0.11150019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0.3983196</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0.3983196</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3.5407519999999998E-2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3.5407519999999998E-2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0.41275750000000011</v>
      </c>
      <c r="AT40" s="20">
        <v>0.20715509999999998</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0.61991260000000015</v>
      </c>
      <c r="BE40" s="21">
        <f t="shared" si="14"/>
        <v>0</v>
      </c>
      <c r="BF40" s="20">
        <f t="shared" si="15"/>
        <v>0</v>
      </c>
      <c r="BG40" s="22">
        <f t="shared" si="16"/>
        <v>0</v>
      </c>
    </row>
    <row r="41" spans="2:59">
      <c r="B41" s="17">
        <v>3118</v>
      </c>
      <c r="C41" s="20">
        <v>1.8171500000000265</v>
      </c>
      <c r="D41" s="20">
        <v>1.6895300000000049</v>
      </c>
      <c r="E41" s="20">
        <v>0.16588000000000136</v>
      </c>
      <c r="F41" s="20">
        <v>0</v>
      </c>
      <c r="G41" s="20">
        <v>0.62206999999999368</v>
      </c>
      <c r="H41" s="20">
        <v>-1.6867599999999925</v>
      </c>
      <c r="I41" s="20">
        <v>-0.3815699999999822</v>
      </c>
      <c r="J41" s="20">
        <v>0.7211900000000071</v>
      </c>
      <c r="K41" s="20">
        <v>-2.5980000000004111E-2</v>
      </c>
      <c r="L41" s="20">
        <v>0</v>
      </c>
      <c r="M41" s="20">
        <v>0.2112899999999911</v>
      </c>
      <c r="N41" s="20">
        <v>0.86205999999998539</v>
      </c>
      <c r="O41" s="20">
        <v>0.78538999999997827</v>
      </c>
      <c r="P41" s="20">
        <v>3.456389999999999</v>
      </c>
      <c r="Q41" s="20">
        <v>-0.10884000000000071</v>
      </c>
      <c r="R41" s="20">
        <v>6.3630000000003406E-2</v>
      </c>
      <c r="S41" s="20">
        <v>0.5107099999999889</v>
      </c>
      <c r="T41" s="20">
        <v>0.12048000000000059</v>
      </c>
      <c r="U41" s="20">
        <v>0.83682999999999197</v>
      </c>
      <c r="V41" s="20">
        <v>0.47712999999998829</v>
      </c>
      <c r="W41" s="20">
        <v>0.57540000000000191</v>
      </c>
      <c r="X41" s="20">
        <v>1.0829299999999904</v>
      </c>
      <c r="Y41" s="20">
        <v>0.69373999999999114</v>
      </c>
      <c r="Z41" s="20">
        <v>1.5631199999999978</v>
      </c>
      <c r="AA41" s="20">
        <v>4.4049500000000137</v>
      </c>
      <c r="AB41" s="20">
        <v>0.58154999999999291</v>
      </c>
      <c r="AC41" s="20">
        <v>0.34977000000000658</v>
      </c>
      <c r="AD41" s="20">
        <v>0.82568999999998027</v>
      </c>
      <c r="AE41" s="20">
        <v>0.99465000000000714</v>
      </c>
      <c r="AF41" s="20">
        <v>0.62185000000000912</v>
      </c>
      <c r="AG41" s="20">
        <v>1.3812200000000132</v>
      </c>
      <c r="AH41" s="20">
        <v>1.2162699999999802</v>
      </c>
      <c r="AI41" s="20">
        <v>0.80481000000000336</v>
      </c>
      <c r="AJ41" s="20">
        <v>1.0582500000000152</v>
      </c>
      <c r="AK41" s="20">
        <v>-0.13513000000000375</v>
      </c>
      <c r="AL41" s="20">
        <v>1.6745000000000232</v>
      </c>
      <c r="AM41" s="20">
        <v>4.9373799999999903</v>
      </c>
      <c r="AN41" s="20">
        <v>2.5013700000000085</v>
      </c>
      <c r="AO41" s="20">
        <v>0.25115000000000975</v>
      </c>
      <c r="AP41" s="20">
        <v>0.13927000000001044</v>
      </c>
      <c r="AQ41" s="20">
        <v>0.97719999999999629</v>
      </c>
      <c r="AR41" s="20">
        <v>0.96558999999996331</v>
      </c>
      <c r="AS41" s="20">
        <v>2.0554000000000201</v>
      </c>
      <c r="AT41" s="20">
        <v>0.23420000000001551</v>
      </c>
      <c r="AU41" s="20">
        <v>0.22769999999999868</v>
      </c>
      <c r="AV41" s="20">
        <v>0.13714000000000226</v>
      </c>
      <c r="AW41" s="20">
        <v>0.1708900000000142</v>
      </c>
      <c r="AX41" s="22">
        <v>2.1960900000000265</v>
      </c>
      <c r="AY41" s="16"/>
      <c r="AZ41" s="21">
        <f t="array" ref="AZ41">SUM(IF(YEAR($C$5:$AX$5)=AZ$5,$C41:$AX41))</f>
        <v>3.9948600000000312</v>
      </c>
      <c r="BA41" s="20">
        <f t="array" ref="BA41">SUM(IF(YEAR($C$5:$AX$5)=BA$5,$C41:$AX41))</f>
        <v>10.056909999999931</v>
      </c>
      <c r="BB41" s="20">
        <f t="array" ref="BB41">SUM(IF(YEAR($C$5:$AX$5)=BB$5,$C41:$AX41))</f>
        <v>13.778380000000041</v>
      </c>
      <c r="BC41" s="22">
        <f t="array" ref="BC41">SUM(IF(YEAR($C$5:$AX$5)=BC$5,$C41:$AX41))</f>
        <v>14.793380000000056</v>
      </c>
      <c r="BE41" s="21">
        <f t="shared" si="14"/>
        <v>4.4075099999999736</v>
      </c>
      <c r="BF41" s="20">
        <f t="shared" si="15"/>
        <v>12.506239999999963</v>
      </c>
      <c r="BG41" s="22">
        <f t="shared" si="16"/>
        <v>15.428140000000056</v>
      </c>
    </row>
    <row r="42" spans="2:59">
      <c r="B42" s="17">
        <v>3120</v>
      </c>
      <c r="C42" s="20">
        <v>1.2450400000000028E-3</v>
      </c>
      <c r="D42" s="20">
        <v>0</v>
      </c>
      <c r="E42" s="20">
        <v>0</v>
      </c>
      <c r="F42" s="20">
        <v>0</v>
      </c>
      <c r="G42" s="20">
        <v>0</v>
      </c>
      <c r="H42" s="20">
        <v>0</v>
      </c>
      <c r="I42" s="20">
        <v>-2.4899999999999922E-3</v>
      </c>
      <c r="J42" s="20">
        <v>4.9985700000000008E-3</v>
      </c>
      <c r="K42" s="20">
        <v>0</v>
      </c>
      <c r="L42" s="20">
        <v>0</v>
      </c>
      <c r="M42" s="20">
        <v>0</v>
      </c>
      <c r="N42" s="20">
        <v>0</v>
      </c>
      <c r="O42" s="20">
        <v>0</v>
      </c>
      <c r="P42" s="20">
        <v>0</v>
      </c>
      <c r="Q42" s="20">
        <v>0</v>
      </c>
      <c r="R42" s="20">
        <v>0</v>
      </c>
      <c r="S42" s="20">
        <v>0</v>
      </c>
      <c r="T42" s="20">
        <v>0</v>
      </c>
      <c r="U42" s="20">
        <v>2.4955999999999867E-3</v>
      </c>
      <c r="V42" s="20">
        <v>2.4992899999999874E-3</v>
      </c>
      <c r="W42" s="20">
        <v>0</v>
      </c>
      <c r="X42" s="20">
        <v>0</v>
      </c>
      <c r="Y42" s="20">
        <v>0</v>
      </c>
      <c r="Z42" s="20">
        <v>0</v>
      </c>
      <c r="AA42" s="20">
        <v>0</v>
      </c>
      <c r="AB42" s="20">
        <v>0</v>
      </c>
      <c r="AC42" s="20">
        <v>0</v>
      </c>
      <c r="AD42" s="20">
        <v>0</v>
      </c>
      <c r="AE42" s="20">
        <v>0</v>
      </c>
      <c r="AF42" s="20">
        <v>0</v>
      </c>
      <c r="AG42" s="20">
        <v>-4.9799999999999844E-3</v>
      </c>
      <c r="AH42" s="20">
        <v>-1.9158999999999982E-3</v>
      </c>
      <c r="AI42" s="20">
        <v>0</v>
      </c>
      <c r="AJ42" s="20">
        <v>0</v>
      </c>
      <c r="AK42" s="20">
        <v>0</v>
      </c>
      <c r="AL42" s="20">
        <v>0</v>
      </c>
      <c r="AM42" s="20">
        <v>0</v>
      </c>
      <c r="AN42" s="20">
        <v>0</v>
      </c>
      <c r="AO42" s="20">
        <v>0</v>
      </c>
      <c r="AP42" s="20">
        <v>0</v>
      </c>
      <c r="AQ42" s="20">
        <v>0</v>
      </c>
      <c r="AR42" s="20">
        <v>0</v>
      </c>
      <c r="AS42" s="20">
        <v>-4.9799000000000371E-3</v>
      </c>
      <c r="AT42" s="20">
        <v>4.9985000000000168E-3</v>
      </c>
      <c r="AU42" s="20">
        <v>0</v>
      </c>
      <c r="AV42" s="20">
        <v>0</v>
      </c>
      <c r="AW42" s="20">
        <v>0</v>
      </c>
      <c r="AX42" s="22">
        <v>0</v>
      </c>
      <c r="AY42" s="16"/>
      <c r="AZ42" s="21">
        <f t="array" ref="AZ42">SUM(IF(YEAR($C$5:$AX$5)=AZ$5,$C42:$AX42))</f>
        <v>3.7536100000000114E-3</v>
      </c>
      <c r="BA42" s="20">
        <f t="array" ref="BA42">SUM(IF(YEAR($C$5:$AX$5)=BA$5,$C42:$AX42))</f>
        <v>4.9948899999999741E-3</v>
      </c>
      <c r="BB42" s="20">
        <f t="array" ref="BB42">SUM(IF(YEAR($C$5:$AX$5)=BB$5,$C42:$AX42))</f>
        <v>-6.8958999999999826E-3</v>
      </c>
      <c r="BC42" s="22">
        <f t="array" ref="BC42">SUM(IF(YEAR($C$5:$AX$5)=BC$5,$C42:$AX42))</f>
        <v>1.8599999999979744E-5</v>
      </c>
      <c r="BE42" s="21">
        <f t="shared" si="14"/>
        <v>2.5085700000000086E-3</v>
      </c>
      <c r="BF42" s="20">
        <f t="shared" si="15"/>
        <v>4.9948899999999741E-3</v>
      </c>
      <c r="BG42" s="22">
        <f t="shared" si="16"/>
        <v>-6.8958999999999826E-3</v>
      </c>
    </row>
    <row r="43" spans="2:59">
      <c r="B43" s="17">
        <v>3122</v>
      </c>
      <c r="C43" s="20">
        <v>6.6727999999999383</v>
      </c>
      <c r="D43" s="20">
        <v>5.3205999999998994</v>
      </c>
      <c r="E43" s="20">
        <v>5.2077000000000453</v>
      </c>
      <c r="F43" s="20">
        <v>1.168200000000013</v>
      </c>
      <c r="G43" s="20">
        <v>0.82970000000000255</v>
      </c>
      <c r="H43" s="20">
        <v>1.7717000000000098</v>
      </c>
      <c r="I43" s="20">
        <v>2.7413000000000238</v>
      </c>
      <c r="J43" s="20">
        <v>1.0950000000000273</v>
      </c>
      <c r="K43" s="20">
        <v>0.56600000000003092</v>
      </c>
      <c r="L43" s="20">
        <v>2.3260999999999967</v>
      </c>
      <c r="M43" s="20">
        <v>3.4293999999998732</v>
      </c>
      <c r="N43" s="20">
        <v>5.769800000000032</v>
      </c>
      <c r="O43" s="20">
        <v>5.0931999999999675</v>
      </c>
      <c r="P43" s="20">
        <v>2.8970999999999663</v>
      </c>
      <c r="Q43" s="20">
        <v>2.6872000000000185</v>
      </c>
      <c r="R43" s="20">
        <v>1.5002000000000066</v>
      </c>
      <c r="S43" s="20">
        <v>1.4796000000000618</v>
      </c>
      <c r="T43" s="20">
        <v>0.82119999999997617</v>
      </c>
      <c r="U43" s="20">
        <v>1.7004000000000019</v>
      </c>
      <c r="V43" s="20">
        <v>0.55029999999999291</v>
      </c>
      <c r="W43" s="20">
        <v>1.1111000000000217</v>
      </c>
      <c r="X43" s="20">
        <v>2.2620999999999754</v>
      </c>
      <c r="Y43" s="20">
        <v>2.2049000000000092</v>
      </c>
      <c r="Z43" s="20">
        <v>5.3598999999999819</v>
      </c>
      <c r="AA43" s="20">
        <v>1.8481000000000165</v>
      </c>
      <c r="AB43" s="20">
        <v>2.4895999999999958</v>
      </c>
      <c r="AC43" s="20">
        <v>2.304600000000022</v>
      </c>
      <c r="AD43" s="20">
        <v>0.886099999999999</v>
      </c>
      <c r="AE43" s="20">
        <v>0.62520000000000664</v>
      </c>
      <c r="AF43" s="20">
        <v>0.13429999999999609</v>
      </c>
      <c r="AG43" s="20">
        <v>0.37059999999999604</v>
      </c>
      <c r="AH43" s="20">
        <v>0.51840000000001396</v>
      </c>
      <c r="AI43" s="20">
        <v>0.330600000000004</v>
      </c>
      <c r="AJ43" s="20">
        <v>0.93629999999998859</v>
      </c>
      <c r="AK43" s="20">
        <v>0.46059999999999945</v>
      </c>
      <c r="AL43" s="20">
        <v>1.8607999999999834</v>
      </c>
      <c r="AM43" s="20">
        <v>1.0006999999999948</v>
      </c>
      <c r="AN43" s="20">
        <v>2.1151999999999873</v>
      </c>
      <c r="AO43" s="20">
        <v>1.2103999999999928</v>
      </c>
      <c r="AP43" s="20">
        <v>0.50600000000000023</v>
      </c>
      <c r="AQ43" s="20">
        <v>0.90240000000000009</v>
      </c>
      <c r="AR43" s="20">
        <v>0.16149999999998954</v>
      </c>
      <c r="AS43" s="20">
        <v>0.20279999999999632</v>
      </c>
      <c r="AT43" s="20">
        <v>-0.21090000000000941</v>
      </c>
      <c r="AU43" s="20">
        <v>-0.27769999999998163</v>
      </c>
      <c r="AV43" s="20">
        <v>0.40729999999999222</v>
      </c>
      <c r="AW43" s="20">
        <v>0.36129999999999995</v>
      </c>
      <c r="AX43" s="22">
        <v>1.5721999999999809</v>
      </c>
      <c r="AY43" s="16"/>
      <c r="AZ43" s="21">
        <f t="array" ref="AZ43">SUM(IF(YEAR($C$5:$AX$5)=AZ$5,$C43:$AX43))</f>
        <v>36.898299999999892</v>
      </c>
      <c r="BA43" s="20">
        <f t="array" ref="BA43">SUM(IF(YEAR($C$5:$AX$5)=BA$5,$C43:$AX43))</f>
        <v>27.66719999999998</v>
      </c>
      <c r="BB43" s="20">
        <f t="array" ref="BB43">SUM(IF(YEAR($C$5:$AX$5)=BB$5,$C43:$AX43))</f>
        <v>12.765200000000021</v>
      </c>
      <c r="BC43" s="22">
        <f t="array" ref="BC43">SUM(IF(YEAR($C$5:$AX$5)=BC$5,$C43:$AX43))</f>
        <v>7.9511999999999432</v>
      </c>
      <c r="BE43" s="21">
        <f t="shared" si="14"/>
        <v>31.356600000000014</v>
      </c>
      <c r="BF43" s="20">
        <f t="shared" si="15"/>
        <v>22.163499999999999</v>
      </c>
      <c r="BG43" s="22">
        <f t="shared" si="16"/>
        <v>10.346299999999957</v>
      </c>
    </row>
    <row r="44" spans="2:59">
      <c r="B44" s="17">
        <v>3130</v>
      </c>
      <c r="C44" s="20">
        <v>0</v>
      </c>
      <c r="D44" s="20">
        <v>0</v>
      </c>
      <c r="E44" s="20">
        <v>0</v>
      </c>
      <c r="F44" s="20">
        <v>0</v>
      </c>
      <c r="G44" s="20">
        <v>0.42269999999999186</v>
      </c>
      <c r="H44" s="20">
        <v>0.17270000000002028</v>
      </c>
      <c r="I44" s="20">
        <v>0</v>
      </c>
      <c r="J44" s="20">
        <v>0</v>
      </c>
      <c r="K44" s="20">
        <v>0.74000000000000909</v>
      </c>
      <c r="L44" s="20">
        <v>0</v>
      </c>
      <c r="M44" s="20">
        <v>0</v>
      </c>
      <c r="N44" s="20">
        <v>0</v>
      </c>
      <c r="O44" s="20">
        <v>0</v>
      </c>
      <c r="P44" s="20">
        <v>0</v>
      </c>
      <c r="Q44" s="20">
        <v>0</v>
      </c>
      <c r="R44" s="20">
        <v>0</v>
      </c>
      <c r="S44" s="20">
        <v>0.6507000000000005</v>
      </c>
      <c r="T44" s="20">
        <v>0</v>
      </c>
      <c r="U44" s="20">
        <v>0</v>
      </c>
      <c r="V44" s="20">
        <v>0</v>
      </c>
      <c r="W44" s="20">
        <v>0.14740000000000464</v>
      </c>
      <c r="X44" s="20">
        <v>0</v>
      </c>
      <c r="Y44" s="20">
        <v>0</v>
      </c>
      <c r="Z44" s="20">
        <v>0</v>
      </c>
      <c r="AA44" s="20">
        <v>-0.16080000000002315</v>
      </c>
      <c r="AB44" s="20">
        <v>0</v>
      </c>
      <c r="AC44" s="20">
        <v>0</v>
      </c>
      <c r="AD44" s="20">
        <v>0</v>
      </c>
      <c r="AE44" s="20">
        <v>0.21219999999999573</v>
      </c>
      <c r="AF44" s="20">
        <v>0</v>
      </c>
      <c r="AG44" s="20">
        <v>0</v>
      </c>
      <c r="AH44" s="20">
        <v>0</v>
      </c>
      <c r="AI44" s="20">
        <v>7.1600000000017872E-2</v>
      </c>
      <c r="AJ44" s="20">
        <v>0</v>
      </c>
      <c r="AK44" s="20">
        <v>0</v>
      </c>
      <c r="AL44" s="20">
        <v>0</v>
      </c>
      <c r="AM44" s="20">
        <v>0</v>
      </c>
      <c r="AN44" s="20">
        <v>0</v>
      </c>
      <c r="AO44" s="20">
        <v>0</v>
      </c>
      <c r="AP44" s="20">
        <v>0</v>
      </c>
      <c r="AQ44" s="20">
        <v>0</v>
      </c>
      <c r="AR44" s="20">
        <v>0</v>
      </c>
      <c r="AS44" s="20">
        <v>0</v>
      </c>
      <c r="AT44" s="20">
        <v>0</v>
      </c>
      <c r="AU44" s="20">
        <v>0</v>
      </c>
      <c r="AV44" s="20">
        <v>0</v>
      </c>
      <c r="AW44" s="20">
        <v>0</v>
      </c>
      <c r="AX44" s="22">
        <v>0</v>
      </c>
      <c r="AY44" s="16"/>
      <c r="AZ44" s="21">
        <f t="array" ref="AZ44">SUM(IF(YEAR($C$5:$AX$5)=AZ$5,$C44:$AX44))</f>
        <v>1.3354000000000212</v>
      </c>
      <c r="BA44" s="20">
        <f t="array" ref="BA44">SUM(IF(YEAR($C$5:$AX$5)=BA$5,$C44:$AX44))</f>
        <v>0.79810000000000514</v>
      </c>
      <c r="BB44" s="20">
        <f t="array" ref="BB44">SUM(IF(YEAR($C$5:$AX$5)=BB$5,$C44:$AX44))</f>
        <v>0.12299999999999045</v>
      </c>
      <c r="BC44" s="22">
        <f t="array" ref="BC44">SUM(IF(YEAR($C$5:$AX$5)=BC$5,$C44:$AX44))</f>
        <v>0</v>
      </c>
      <c r="BE44" s="21">
        <f t="shared" si="14"/>
        <v>1.5634000000000299</v>
      </c>
      <c r="BF44" s="20">
        <f t="shared" si="15"/>
        <v>0.19879999999997722</v>
      </c>
      <c r="BG44" s="22">
        <f t="shared" si="16"/>
        <v>7.1600000000017872E-2</v>
      </c>
    </row>
    <row r="45" spans="2:59">
      <c r="B45" s="17">
        <v>3131</v>
      </c>
      <c r="C45" s="20">
        <v>2.5508299999999622</v>
      </c>
      <c r="D45" s="20">
        <v>2.0106600000000014</v>
      </c>
      <c r="E45" s="20">
        <v>2.9365099999999984</v>
      </c>
      <c r="F45" s="20">
        <v>0.81243999999999517</v>
      </c>
      <c r="G45" s="20">
        <v>1.1706499999999949</v>
      </c>
      <c r="H45" s="20">
        <v>0.69828000000003954</v>
      </c>
      <c r="I45" s="20">
        <v>0.73971000000000231</v>
      </c>
      <c r="J45" s="20">
        <v>1.4629400000000032</v>
      </c>
      <c r="K45" s="20">
        <v>1.0531100000000322</v>
      </c>
      <c r="L45" s="20">
        <v>1.3272699999999986</v>
      </c>
      <c r="M45" s="20">
        <v>3.0181800000000152</v>
      </c>
      <c r="N45" s="20">
        <v>3.7689599999999928</v>
      </c>
      <c r="O45" s="20">
        <v>3.5759400000000028</v>
      </c>
      <c r="P45" s="20">
        <v>3.6415700000000299</v>
      </c>
      <c r="Q45" s="20">
        <v>2.2385800000000131</v>
      </c>
      <c r="R45" s="20">
        <v>1.5903899999999851</v>
      </c>
      <c r="S45" s="20">
        <v>0.73451000000000022</v>
      </c>
      <c r="T45" s="20">
        <v>0.89364000000000487</v>
      </c>
      <c r="U45" s="20">
        <v>1.2661300000000324</v>
      </c>
      <c r="V45" s="20">
        <v>1.7759299999999882</v>
      </c>
      <c r="W45" s="20">
        <v>1.6704000000000008</v>
      </c>
      <c r="X45" s="20">
        <v>1.1670200000000079</v>
      </c>
      <c r="Y45" s="20">
        <v>2.220390000000009</v>
      </c>
      <c r="Z45" s="20">
        <v>4.6547300000000007</v>
      </c>
      <c r="AA45" s="20">
        <v>2.8901400000000024</v>
      </c>
      <c r="AB45" s="20">
        <v>3.2660600000000102</v>
      </c>
      <c r="AC45" s="20">
        <v>2.2580000000000098</v>
      </c>
      <c r="AD45" s="20">
        <v>1.0333800000000082</v>
      </c>
      <c r="AE45" s="20">
        <v>1.5677499999999895</v>
      </c>
      <c r="AF45" s="20">
        <v>0.68195999999997525</v>
      </c>
      <c r="AG45" s="20">
        <v>0.93013000000001966</v>
      </c>
      <c r="AH45" s="20">
        <v>0.81707000000000107</v>
      </c>
      <c r="AI45" s="20">
        <v>1.4613500000000101</v>
      </c>
      <c r="AJ45" s="20">
        <v>1.5056799999999981</v>
      </c>
      <c r="AK45" s="20">
        <v>1.8255599999999816</v>
      </c>
      <c r="AL45" s="20">
        <v>3.3604699999999923</v>
      </c>
      <c r="AM45" s="20">
        <v>3.8229600000000232</v>
      </c>
      <c r="AN45" s="20">
        <v>2.9063400000000001</v>
      </c>
      <c r="AO45" s="20">
        <v>2.081370000000021</v>
      </c>
      <c r="AP45" s="20">
        <v>1.5094799999999964</v>
      </c>
      <c r="AQ45" s="20">
        <v>1.9349300000000227</v>
      </c>
      <c r="AR45" s="20">
        <v>1.5302899999999795</v>
      </c>
      <c r="AS45" s="20">
        <v>1.5875900000000058</v>
      </c>
      <c r="AT45" s="20">
        <v>1.4704900000000123</v>
      </c>
      <c r="AU45" s="20">
        <v>1.0022300000000115</v>
      </c>
      <c r="AV45" s="20">
        <v>1.5003500000000116</v>
      </c>
      <c r="AW45" s="20">
        <v>1.9301300000000197</v>
      </c>
      <c r="AX45" s="22">
        <v>2.6613499999999988</v>
      </c>
      <c r="AY45" s="16"/>
      <c r="AZ45" s="21">
        <f t="array" ref="AZ45">SUM(IF(YEAR($C$5:$AX$5)=AZ$5,$C45:$AX45))</f>
        <v>21.549540000000036</v>
      </c>
      <c r="BA45" s="20">
        <f t="array" ref="BA45">SUM(IF(YEAR($C$5:$AX$5)=BA$5,$C45:$AX45))</f>
        <v>25.429230000000075</v>
      </c>
      <c r="BB45" s="20">
        <f t="array" ref="BB45">SUM(IF(YEAR($C$5:$AX$5)=BB$5,$C45:$AX45))</f>
        <v>21.597549999999998</v>
      </c>
      <c r="BC45" s="22">
        <f t="array" ref="BC45">SUM(IF(YEAR($C$5:$AX$5)=BC$5,$C45:$AX45))</f>
        <v>23.937510000000103</v>
      </c>
      <c r="BE45" s="21">
        <f t="shared" si="14"/>
        <v>23.849440000000115</v>
      </c>
      <c r="BF45" s="20">
        <f t="shared" si="15"/>
        <v>24.663570000000064</v>
      </c>
      <c r="BG45" s="22">
        <f t="shared" si="16"/>
        <v>22.837300000000042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9.4078999999999837</v>
      </c>
      <c r="D47" s="20">
        <v>5.7488700000000108</v>
      </c>
      <c r="E47" s="20">
        <v>2.6378899999999987</v>
      </c>
      <c r="F47" s="20">
        <v>0.87639000000001488</v>
      </c>
      <c r="G47" s="20">
        <v>0.32193999999999789</v>
      </c>
      <c r="H47" s="20">
        <v>0.25561000000001854</v>
      </c>
      <c r="I47" s="20">
        <v>-7.2999999999979082E-2</v>
      </c>
      <c r="J47" s="20">
        <v>0.98939999999998918</v>
      </c>
      <c r="K47" s="20">
        <v>-1.3788800000000094</v>
      </c>
      <c r="L47" s="20">
        <v>1.2017400000000009</v>
      </c>
      <c r="M47" s="20">
        <v>1.2096899999999948</v>
      </c>
      <c r="N47" s="20">
        <v>3.7444600000000037</v>
      </c>
      <c r="O47" s="20">
        <v>6.9898000000000025</v>
      </c>
      <c r="P47" s="20">
        <v>3.7374499999999955</v>
      </c>
      <c r="Q47" s="20">
        <v>1.6311000000000035</v>
      </c>
      <c r="R47" s="20">
        <v>2.3319700000000125</v>
      </c>
      <c r="S47" s="20">
        <v>3.0330000000006407E-2</v>
      </c>
      <c r="T47" s="20">
        <v>1.6059600000000103</v>
      </c>
      <c r="U47" s="20">
        <v>0.17210000000000036</v>
      </c>
      <c r="V47" s="20">
        <v>1.1023000000000422</v>
      </c>
      <c r="W47" s="20">
        <v>0.93425000000002001</v>
      </c>
      <c r="X47" s="20">
        <v>1.13018000000001</v>
      </c>
      <c r="Y47" s="20">
        <v>0.3624499999999955</v>
      </c>
      <c r="Z47" s="20">
        <v>3.9740099999999927</v>
      </c>
      <c r="AA47" s="20">
        <v>4.1698599999999999</v>
      </c>
      <c r="AB47" s="20">
        <v>2.066110000000009</v>
      </c>
      <c r="AC47" s="20">
        <v>1.1903099999999824</v>
      </c>
      <c r="AD47" s="20">
        <v>1.3753899999999959</v>
      </c>
      <c r="AE47" s="20">
        <v>0.25370999999998389</v>
      </c>
      <c r="AF47" s="20">
        <v>1.2832799999999907</v>
      </c>
      <c r="AG47" s="20">
        <v>0.61529999999993379</v>
      </c>
      <c r="AH47" s="20">
        <v>1.1059000000000196</v>
      </c>
      <c r="AI47" s="20">
        <v>1.1646999999999821</v>
      </c>
      <c r="AJ47" s="20">
        <v>1.4667399999999873</v>
      </c>
      <c r="AK47" s="20">
        <v>2.8165099999999939</v>
      </c>
      <c r="AL47" s="20">
        <v>1.9323799999999949</v>
      </c>
      <c r="AM47" s="20">
        <v>3.0434999999999945</v>
      </c>
      <c r="AN47" s="20">
        <v>5.4884999999999877</v>
      </c>
      <c r="AO47" s="20">
        <v>2.2932899999999847</v>
      </c>
      <c r="AP47" s="20">
        <v>3.060450000000003</v>
      </c>
      <c r="AQ47" s="20">
        <v>1.4957600000000184</v>
      </c>
      <c r="AR47" s="20">
        <v>1.4608900000000062</v>
      </c>
      <c r="AS47" s="20">
        <v>9.770000000003165E-2</v>
      </c>
      <c r="AT47" s="20">
        <v>0.62730000000004793</v>
      </c>
      <c r="AU47" s="20">
        <v>0.36128000000002203</v>
      </c>
      <c r="AV47" s="20">
        <v>1.1980100000000107</v>
      </c>
      <c r="AW47" s="20">
        <v>1.1257699999999886</v>
      </c>
      <c r="AX47" s="22">
        <v>2.3602000000000203</v>
      </c>
      <c r="AY47" s="16"/>
      <c r="AZ47" s="21">
        <f t="array" ref="AZ47">SUM(IF(YEAR($C$5:$AX$5)=AZ$5,$C47:$AX47))</f>
        <v>24.942010000000025</v>
      </c>
      <c r="BA47" s="20">
        <f t="array" ref="BA47">SUM(IF(YEAR($C$5:$AX$5)=BA$5,$C47:$AX47))</f>
        <v>24.001900000000091</v>
      </c>
      <c r="BB47" s="20">
        <f t="array" ref="BB47">SUM(IF(YEAR($C$5:$AX$5)=BB$5,$C47:$AX47))</f>
        <v>19.440189999999873</v>
      </c>
      <c r="BC47" s="22">
        <f t="array" ref="BC47">SUM(IF(YEAR($C$5:$AX$5)=BC$5,$C47:$AX47))</f>
        <v>22.612650000000116</v>
      </c>
      <c r="BE47" s="21">
        <f t="shared" si="14"/>
        <v>20.669670000000039</v>
      </c>
      <c r="BF47" s="20">
        <f t="shared" si="15"/>
        <v>18.336630000000042</v>
      </c>
      <c r="BG47" s="22">
        <f t="shared" si="16"/>
        <v>25.766309999999891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17.843630000000019</v>
      </c>
      <c r="D49" s="20">
        <v>17.386619999999994</v>
      </c>
      <c r="E49" s="20">
        <v>8.4773799999999824</v>
      </c>
      <c r="F49" s="20">
        <v>3.878089999999986</v>
      </c>
      <c r="G49" s="20">
        <v>5.2538399999999683</v>
      </c>
      <c r="H49" s="20">
        <v>3.6516099999999483</v>
      </c>
      <c r="I49" s="20">
        <v>3.8586799999999357</v>
      </c>
      <c r="J49" s="20">
        <v>7.5410099999999716</v>
      </c>
      <c r="K49" s="20">
        <v>7.8084900000000061</v>
      </c>
      <c r="L49" s="20">
        <v>5.8462700000000041</v>
      </c>
      <c r="M49" s="20">
        <v>14.237070000000017</v>
      </c>
      <c r="N49" s="20">
        <v>15.53537</v>
      </c>
      <c r="O49" s="20">
        <v>11.773320000000012</v>
      </c>
      <c r="P49" s="20">
        <v>16.362500000000011</v>
      </c>
      <c r="Q49" s="20">
        <v>11.166369999999972</v>
      </c>
      <c r="R49" s="20">
        <v>5.641619999999989</v>
      </c>
      <c r="S49" s="20">
        <v>6.4173600000000306</v>
      </c>
      <c r="T49" s="20">
        <v>7.1099199999999882</v>
      </c>
      <c r="U49" s="20">
        <v>6.5345299999999611</v>
      </c>
      <c r="V49" s="20">
        <v>10.183120000000031</v>
      </c>
      <c r="W49" s="20">
        <v>8.7524500000000671</v>
      </c>
      <c r="X49" s="20">
        <v>5.5159699999999816</v>
      </c>
      <c r="Y49" s="20">
        <v>9.9267800000000079</v>
      </c>
      <c r="Z49" s="20">
        <v>10.968149999999923</v>
      </c>
      <c r="AA49" s="20">
        <v>10.077969999999937</v>
      </c>
      <c r="AB49" s="20">
        <v>11.278179999999963</v>
      </c>
      <c r="AC49" s="20">
        <v>11.134569999999997</v>
      </c>
      <c r="AD49" s="20">
        <v>4.817229999999995</v>
      </c>
      <c r="AE49" s="20">
        <v>6.8683900000000335</v>
      </c>
      <c r="AF49" s="20">
        <v>6.0320200000000455</v>
      </c>
      <c r="AG49" s="20">
        <v>3.4837599999999611</v>
      </c>
      <c r="AH49" s="20">
        <v>5.3304599999999596</v>
      </c>
      <c r="AI49" s="20">
        <v>7.9891599999999698</v>
      </c>
      <c r="AJ49" s="20">
        <v>7.7551000000000272</v>
      </c>
      <c r="AK49" s="20">
        <v>9.2767699999999991</v>
      </c>
      <c r="AL49" s="20">
        <v>13.363170000000082</v>
      </c>
      <c r="AM49" s="20">
        <v>9.3094499999999698</v>
      </c>
      <c r="AN49" s="20">
        <v>12.684470000000033</v>
      </c>
      <c r="AO49" s="20">
        <v>7.9098999999999933</v>
      </c>
      <c r="AP49" s="20">
        <v>5.2856700000000387</v>
      </c>
      <c r="AQ49" s="20">
        <v>9.316820000000007</v>
      </c>
      <c r="AR49" s="20">
        <v>8.7246900000000096</v>
      </c>
      <c r="AS49" s="20">
        <v>9.3432799999999929</v>
      </c>
      <c r="AT49" s="20">
        <v>10.030749999999955</v>
      </c>
      <c r="AU49" s="20">
        <v>8.144709999999975</v>
      </c>
      <c r="AV49" s="20">
        <v>8.2890100000000189</v>
      </c>
      <c r="AW49" s="20">
        <v>9.5817100000000437</v>
      </c>
      <c r="AX49" s="22">
        <v>11.080899999999986</v>
      </c>
      <c r="AY49" s="16"/>
      <c r="AZ49" s="21">
        <f t="array" ref="AZ49">SUM(IF(YEAR($C$5:$AX$5)=AZ$5,$C49:$AX49))</f>
        <v>111.31805999999983</v>
      </c>
      <c r="BA49" s="20">
        <f t="array" ref="BA49">SUM(IF(YEAR($C$5:$AX$5)=BA$5,$C49:$AX49))</f>
        <v>110.35208999999998</v>
      </c>
      <c r="BB49" s="20">
        <f t="array" ref="BB49">SUM(IF(YEAR($C$5:$AX$5)=BB$5,$C49:$AX49))</f>
        <v>97.406779999999969</v>
      </c>
      <c r="BC49" s="22">
        <f t="array" ref="BC49">SUM(IF(YEAR($C$5:$AX$5)=BC$5,$C49:$AX49))</f>
        <v>109.70136000000002</v>
      </c>
      <c r="BE49" s="21">
        <f t="shared" si="14"/>
        <v>109.8396699999999</v>
      </c>
      <c r="BF49" s="20">
        <f t="shared" si="15"/>
        <v>103.16725999999989</v>
      </c>
      <c r="BG49" s="22">
        <f t="shared" si="16"/>
        <v>97.736750000000086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8.7803080000000006E-2</v>
      </c>
      <c r="V51" s="20">
        <v>0</v>
      </c>
      <c r="W51" s="20">
        <v>0</v>
      </c>
      <c r="X51" s="20">
        <v>0</v>
      </c>
      <c r="Y51" s="20">
        <v>0</v>
      </c>
      <c r="Z51" s="20">
        <v>0</v>
      </c>
      <c r="AA51" s="20">
        <v>2.3262259999999993E-2</v>
      </c>
      <c r="AB51" s="20">
        <v>0</v>
      </c>
      <c r="AC51" s="20">
        <v>0</v>
      </c>
      <c r="AD51" s="20">
        <v>0</v>
      </c>
      <c r="AE51" s="20">
        <v>0</v>
      </c>
      <c r="AF51" s="20">
        <v>0</v>
      </c>
      <c r="AG51" s="20">
        <v>5.4777909999999985E-2</v>
      </c>
      <c r="AH51" s="20">
        <v>2.3288590000000005E-2</v>
      </c>
      <c r="AI51" s="20">
        <v>0</v>
      </c>
      <c r="AJ51" s="20">
        <v>0</v>
      </c>
      <c r="AK51" s="20">
        <v>0</v>
      </c>
      <c r="AL51" s="20">
        <v>0</v>
      </c>
      <c r="AM51" s="20">
        <v>0</v>
      </c>
      <c r="AN51" s="20">
        <v>0</v>
      </c>
      <c r="AO51" s="20">
        <v>0</v>
      </c>
      <c r="AP51" s="20">
        <v>0</v>
      </c>
      <c r="AQ51" s="20">
        <v>0</v>
      </c>
      <c r="AR51" s="20">
        <v>0</v>
      </c>
      <c r="AS51" s="20">
        <v>0.10919338000000001</v>
      </c>
      <c r="AT51" s="20">
        <v>8.2863419999999993E-2</v>
      </c>
      <c r="AU51" s="20">
        <v>0</v>
      </c>
      <c r="AV51" s="20">
        <v>0</v>
      </c>
      <c r="AW51" s="20">
        <v>0</v>
      </c>
      <c r="AX51" s="22">
        <v>0</v>
      </c>
      <c r="AY51" s="16"/>
      <c r="AZ51" s="21">
        <f t="array" ref="AZ51">SUM(IF(YEAR($C$5:$AX$5)=AZ$5,$C51:$AX51))</f>
        <v>0</v>
      </c>
      <c r="BA51" s="20">
        <f t="array" ref="BA51">SUM(IF(YEAR($C$5:$AX$5)=BA$5,$C51:$AX51))</f>
        <v>8.7803080000000006E-2</v>
      </c>
      <c r="BB51" s="20">
        <f t="array" ref="BB51">SUM(IF(YEAR($C$5:$AX$5)=BB$5,$C51:$AX51))</f>
        <v>0.10132875999999999</v>
      </c>
      <c r="BC51" s="22">
        <f t="array" ref="BC51">SUM(IF(YEAR($C$5:$AX$5)=BC$5,$C51:$AX51))</f>
        <v>0.1920568</v>
      </c>
      <c r="BE51" s="21">
        <f t="shared" si="14"/>
        <v>0</v>
      </c>
      <c r="BF51" s="20">
        <f t="shared" si="15"/>
        <v>0.11106534</v>
      </c>
      <c r="BG51" s="22">
        <f t="shared" si="16"/>
        <v>7.8066499999999983E-2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8.5971401760001527</v>
      </c>
      <c r="D55" s="20">
        <v>7.6605999999999881</v>
      </c>
      <c r="E55" s="20">
        <v>6.6358999999999924</v>
      </c>
      <c r="F55" s="20">
        <v>20.640699999999981</v>
      </c>
      <c r="G55" s="20">
        <v>18.269599999999969</v>
      </c>
      <c r="H55" s="20">
        <v>20.452699999999936</v>
      </c>
      <c r="I55" s="20">
        <v>25.804783289999932</v>
      </c>
      <c r="J55" s="20">
        <v>25.673887639999975</v>
      </c>
      <c r="K55" s="20">
        <v>22.105500000000006</v>
      </c>
      <c r="L55" s="20">
        <v>12.152199999999993</v>
      </c>
      <c r="M55" s="20">
        <v>9.258199999999988</v>
      </c>
      <c r="N55" s="20">
        <v>5.0864999999999441</v>
      </c>
      <c r="O55" s="20">
        <v>12.282800000000066</v>
      </c>
      <c r="P55" s="20">
        <v>7.7846999999999866</v>
      </c>
      <c r="Q55" s="20">
        <v>7.6727000000000203</v>
      </c>
      <c r="R55" s="20">
        <v>11.17270000000002</v>
      </c>
      <c r="S55" s="20">
        <v>17.444299999999998</v>
      </c>
      <c r="T55" s="20">
        <v>22.701199999999972</v>
      </c>
      <c r="U55" s="20">
        <v>26.05639999999994</v>
      </c>
      <c r="V55" s="20">
        <v>27.533799999999928</v>
      </c>
      <c r="W55" s="20">
        <v>16.541700000000048</v>
      </c>
      <c r="X55" s="20">
        <v>14.557299999999941</v>
      </c>
      <c r="Y55" s="20">
        <v>12.453600000000051</v>
      </c>
      <c r="Z55" s="20">
        <v>9.3238999999999805</v>
      </c>
      <c r="AA55" s="20">
        <v>8.9369487480000203</v>
      </c>
      <c r="AB55" s="20">
        <v>8.9096999999999866</v>
      </c>
      <c r="AC55" s="20">
        <v>4.8669000000000437</v>
      </c>
      <c r="AD55" s="20">
        <v>24.578499999999963</v>
      </c>
      <c r="AE55" s="20">
        <v>24.214600000000019</v>
      </c>
      <c r="AF55" s="20">
        <v>19.100099999999998</v>
      </c>
      <c r="AG55" s="20">
        <v>21.901330270000017</v>
      </c>
      <c r="AH55" s="20">
        <v>23.82568763599977</v>
      </c>
      <c r="AI55" s="20">
        <v>22.983600000000024</v>
      </c>
      <c r="AJ55" s="20">
        <v>14.553999999999974</v>
      </c>
      <c r="AK55" s="20">
        <v>12.097999999999956</v>
      </c>
      <c r="AL55" s="20">
        <v>17.070400000000006</v>
      </c>
      <c r="AM55" s="20">
        <v>20.230300000000057</v>
      </c>
      <c r="AN55" s="20">
        <v>20.400200000000041</v>
      </c>
      <c r="AO55" s="20">
        <v>10.869999999999948</v>
      </c>
      <c r="AP55" s="20">
        <v>35.16579999999999</v>
      </c>
      <c r="AQ55" s="20">
        <v>22.57099999999997</v>
      </c>
      <c r="AR55" s="20">
        <v>22.692999999999984</v>
      </c>
      <c r="AS55" s="20">
        <v>26.001610884000002</v>
      </c>
      <c r="AT55" s="20">
        <v>23.070693671000186</v>
      </c>
      <c r="AU55" s="20">
        <v>15.930000000000007</v>
      </c>
      <c r="AV55" s="20">
        <v>14.619599999999991</v>
      </c>
      <c r="AW55" s="20">
        <v>9.1996999999999503</v>
      </c>
      <c r="AX55" s="22">
        <v>18.46999999999997</v>
      </c>
      <c r="AY55" s="16"/>
      <c r="AZ55" s="21">
        <f t="array" ref="AZ55">SUM(IF(YEAR($C$5:$AX$5)=AZ$5,$C55:$AX55))</f>
        <v>182.33771110599986</v>
      </c>
      <c r="BA55" s="20">
        <f t="array" ref="BA55">SUM(IF(YEAR($C$5:$AX$5)=BA$5,$C55:$AX55))</f>
        <v>185.52509999999995</v>
      </c>
      <c r="BB55" s="20">
        <f t="array" ref="BB55">SUM(IF(YEAR($C$5:$AX$5)=BB$5,$C55:$AX55))</f>
        <v>203.03976665399978</v>
      </c>
      <c r="BC55" s="22">
        <f t="array" ref="BC55">SUM(IF(YEAR($C$5:$AX$5)=BC$5,$C55:$AX55))</f>
        <v>239.22190455500009</v>
      </c>
      <c r="BE55" s="21">
        <f t="shared" si="14"/>
        <v>176.89097092999987</v>
      </c>
      <c r="BF55" s="20">
        <f t="shared" si="15"/>
        <v>200.67454874799989</v>
      </c>
      <c r="BG55" s="22">
        <f t="shared" si="16"/>
        <v>240.77041790599975</v>
      </c>
    </row>
    <row r="56" spans="2:59">
      <c r="B56" s="17">
        <v>3149</v>
      </c>
      <c r="C56" s="20">
        <v>3.5692999999999984</v>
      </c>
      <c r="D56" s="20">
        <v>3.016130000000004</v>
      </c>
      <c r="E56" s="20">
        <v>0</v>
      </c>
      <c r="F56" s="20">
        <v>0</v>
      </c>
      <c r="G56" s="20">
        <v>0.54526999999998793</v>
      </c>
      <c r="H56" s="20">
        <v>1.3883199999999931</v>
      </c>
      <c r="I56" s="20">
        <v>9.3473000000000184</v>
      </c>
      <c r="J56" s="20">
        <v>9.3691200000000094</v>
      </c>
      <c r="K56" s="20">
        <v>0</v>
      </c>
      <c r="L56" s="20">
        <v>0</v>
      </c>
      <c r="M56" s="20">
        <v>0</v>
      </c>
      <c r="N56" s="20">
        <v>0.34243000000000734</v>
      </c>
      <c r="O56" s="20">
        <v>5.4671600000000069</v>
      </c>
      <c r="P56" s="20">
        <v>4.6671500000000208</v>
      </c>
      <c r="Q56" s="20">
        <v>0</v>
      </c>
      <c r="R56" s="20">
        <v>0</v>
      </c>
      <c r="S56" s="20">
        <v>0.11063999999998941</v>
      </c>
      <c r="T56" s="20">
        <v>1.0443900000000212</v>
      </c>
      <c r="U56" s="20">
        <v>3.809599999999989</v>
      </c>
      <c r="V56" s="20">
        <v>2.0368100000000027</v>
      </c>
      <c r="W56" s="20">
        <v>0</v>
      </c>
      <c r="X56" s="20">
        <v>0</v>
      </c>
      <c r="Y56" s="20">
        <v>0</v>
      </c>
      <c r="Z56" s="20">
        <v>4.5132099999999866</v>
      </c>
      <c r="AA56" s="20">
        <v>2.7179399999999987</v>
      </c>
      <c r="AB56" s="20">
        <v>2.0425299999999993</v>
      </c>
      <c r="AC56" s="20">
        <v>0.29276000000001545</v>
      </c>
      <c r="AD56" s="20">
        <v>0.47386000000000195</v>
      </c>
      <c r="AE56" s="20">
        <v>0</v>
      </c>
      <c r="AF56" s="20">
        <v>0.23247999999998115</v>
      </c>
      <c r="AG56" s="20">
        <v>11.093400000000003</v>
      </c>
      <c r="AH56" s="20">
        <v>4.130800000000022</v>
      </c>
      <c r="AI56" s="20">
        <v>0.58371999999999957</v>
      </c>
      <c r="AJ56" s="20">
        <v>2.2357399999999927</v>
      </c>
      <c r="AK56" s="20">
        <v>2.6393099999999947</v>
      </c>
      <c r="AL56" s="20">
        <v>15.486779999999982</v>
      </c>
      <c r="AM56" s="20">
        <v>11.771399999999971</v>
      </c>
      <c r="AN56" s="20">
        <v>12.273079999999993</v>
      </c>
      <c r="AO56" s="20">
        <v>3.8849600000000351</v>
      </c>
      <c r="AP56" s="20">
        <v>6.8782500000000084</v>
      </c>
      <c r="AQ56" s="20">
        <v>0.31826000000000931</v>
      </c>
      <c r="AR56" s="20">
        <v>1.0662800000000061</v>
      </c>
      <c r="AS56" s="20">
        <v>20.459600000000023</v>
      </c>
      <c r="AT56" s="20">
        <v>8.4079000000000406</v>
      </c>
      <c r="AU56" s="20">
        <v>0.49618999999998437</v>
      </c>
      <c r="AV56" s="20">
        <v>2.5861399999999719</v>
      </c>
      <c r="AW56" s="20">
        <v>2.4678800000000081</v>
      </c>
      <c r="AX56" s="22">
        <v>17.487140000000011</v>
      </c>
      <c r="AY56" s="16"/>
      <c r="AZ56" s="21">
        <f t="array" ref="AZ56">SUM(IF(YEAR($C$5:$AX$5)=AZ$5,$C56:$AX56))</f>
        <v>27.577870000000019</v>
      </c>
      <c r="BA56" s="20">
        <f t="array" ref="BA56">SUM(IF(YEAR($C$5:$AX$5)=BA$5,$C56:$AX56))</f>
        <v>21.648960000000017</v>
      </c>
      <c r="BB56" s="20">
        <f t="array" ref="BB56">SUM(IF(YEAR($C$5:$AX$5)=BB$5,$C56:$AX56))</f>
        <v>41.92931999999999</v>
      </c>
      <c r="BC56" s="22">
        <f t="array" ref="BC56">SUM(IF(YEAR($C$5:$AX$5)=BC$5,$C56:$AX56))</f>
        <v>88.097080000000062</v>
      </c>
      <c r="BE56" s="21">
        <f t="shared" si="14"/>
        <v>30.692120000000045</v>
      </c>
      <c r="BF56" s="20">
        <f t="shared" si="15"/>
        <v>16.931100000000015</v>
      </c>
      <c r="BG56" s="22">
        <f t="shared" si="16"/>
        <v>71.528179999999992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1.5514821999999999E-2</v>
      </c>
      <c r="V58" s="20">
        <v>2.147404E-2</v>
      </c>
      <c r="W58" s="20">
        <v>0</v>
      </c>
      <c r="X58" s="20">
        <v>0</v>
      </c>
      <c r="Y58" s="20">
        <v>0</v>
      </c>
      <c r="Z58" s="20">
        <v>0</v>
      </c>
      <c r="AA58" s="20">
        <v>0</v>
      </c>
      <c r="AB58" s="20">
        <v>0</v>
      </c>
      <c r="AC58" s="20">
        <v>0</v>
      </c>
      <c r="AD58" s="20">
        <v>0</v>
      </c>
      <c r="AE58" s="20">
        <v>0</v>
      </c>
      <c r="AF58" s="20">
        <v>0</v>
      </c>
      <c r="AG58" s="20">
        <v>2.1394079999999999E-2</v>
      </c>
      <c r="AH58" s="20">
        <v>2.147404E-2</v>
      </c>
      <c r="AI58" s="20">
        <v>0</v>
      </c>
      <c r="AJ58" s="20">
        <v>0</v>
      </c>
      <c r="AK58" s="20">
        <v>0</v>
      </c>
      <c r="AL58" s="20">
        <v>0</v>
      </c>
      <c r="AM58" s="20">
        <v>0</v>
      </c>
      <c r="AN58" s="20">
        <v>0</v>
      </c>
      <c r="AO58" s="20">
        <v>0</v>
      </c>
      <c r="AP58" s="20">
        <v>0</v>
      </c>
      <c r="AQ58" s="20">
        <v>0</v>
      </c>
      <c r="AR58" s="20">
        <v>0</v>
      </c>
      <c r="AS58" s="20">
        <v>5.8474639999999994E-2</v>
      </c>
      <c r="AT58" s="20">
        <v>5.6248740000000002E-3</v>
      </c>
      <c r="AU58" s="20">
        <v>0</v>
      </c>
      <c r="AV58" s="20">
        <v>0</v>
      </c>
      <c r="AW58" s="20">
        <v>0</v>
      </c>
      <c r="AX58" s="22">
        <v>0</v>
      </c>
      <c r="AY58" s="16"/>
      <c r="AZ58" s="21">
        <f t="array" ref="AZ58">SUM(IF(YEAR($C$5:$AX$5)=AZ$5,$C58:$AX58))</f>
        <v>0</v>
      </c>
      <c r="BA58" s="20">
        <f t="array" ref="BA58">SUM(IF(YEAR($C$5:$AX$5)=BA$5,$C58:$AX58))</f>
        <v>3.6988861999999997E-2</v>
      </c>
      <c r="BB58" s="20">
        <f t="array" ref="BB58">SUM(IF(YEAR($C$5:$AX$5)=BB$5,$C58:$AX58))</f>
        <v>4.2868119999999996E-2</v>
      </c>
      <c r="BC58" s="22">
        <f t="array" ref="BC58">SUM(IF(YEAR($C$5:$AX$5)=BC$5,$C58:$AX58))</f>
        <v>6.4099513999999996E-2</v>
      </c>
      <c r="BE58" s="21">
        <f t="shared" si="14"/>
        <v>0</v>
      </c>
      <c r="BF58" s="20">
        <f t="shared" si="15"/>
        <v>3.6988861999999997E-2</v>
      </c>
      <c r="BG58" s="22">
        <f t="shared" si="16"/>
        <v>4.2868119999999996E-2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0.74084609999999995</v>
      </c>
      <c r="V60" s="20">
        <v>0.39318960000000003</v>
      </c>
      <c r="W60" s="20">
        <v>0</v>
      </c>
      <c r="X60" s="20">
        <v>0</v>
      </c>
      <c r="Y60" s="20">
        <v>0</v>
      </c>
      <c r="Z60" s="20">
        <v>0</v>
      </c>
      <c r="AA60" s="20">
        <v>0</v>
      </c>
      <c r="AB60" s="20">
        <v>0</v>
      </c>
      <c r="AC60" s="20">
        <v>0</v>
      </c>
      <c r="AD60" s="20">
        <v>0</v>
      </c>
      <c r="AE60" s="20">
        <v>0</v>
      </c>
      <c r="AF60" s="20">
        <v>0</v>
      </c>
      <c r="AG60" s="20">
        <v>0.72211209999999992</v>
      </c>
      <c r="AH60" s="20">
        <v>0.51114398000000005</v>
      </c>
      <c r="AI60" s="20">
        <v>0</v>
      </c>
      <c r="AJ60" s="20">
        <v>0</v>
      </c>
      <c r="AK60" s="20">
        <v>0</v>
      </c>
      <c r="AL60" s="20">
        <v>0</v>
      </c>
      <c r="AM60" s="20">
        <v>0</v>
      </c>
      <c r="AN60" s="20">
        <v>0</v>
      </c>
      <c r="AO60" s="20">
        <v>0</v>
      </c>
      <c r="AP60" s="20">
        <v>0</v>
      </c>
      <c r="AQ60" s="20">
        <v>0</v>
      </c>
      <c r="AR60" s="20">
        <v>0</v>
      </c>
      <c r="AS60" s="20">
        <v>1.0681183000000001</v>
      </c>
      <c r="AT60" s="20">
        <v>0.35780952999999993</v>
      </c>
      <c r="AU60" s="20">
        <v>0</v>
      </c>
      <c r="AV60" s="20">
        <v>0</v>
      </c>
      <c r="AW60" s="20">
        <v>0</v>
      </c>
      <c r="AX60" s="22">
        <v>0</v>
      </c>
      <c r="AY60" s="16"/>
      <c r="AZ60" s="21">
        <f t="array" ref="AZ60">SUM(IF(YEAR($C$5:$AX$5)=AZ$5,$C60:$AX60))</f>
        <v>0</v>
      </c>
      <c r="BA60" s="20">
        <f t="array" ref="BA60">SUM(IF(YEAR($C$5:$AX$5)=BA$5,$C60:$AX60))</f>
        <v>1.1340357000000001</v>
      </c>
      <c r="BB60" s="20">
        <f t="array" ref="BB60">SUM(IF(YEAR($C$5:$AX$5)=BB$5,$C60:$AX60))</f>
        <v>1.2332560799999999</v>
      </c>
      <c r="BC60" s="22">
        <f t="array" ref="BC60">SUM(IF(YEAR($C$5:$AX$5)=BC$5,$C60:$AX60))</f>
        <v>1.42592783</v>
      </c>
      <c r="BE60" s="21">
        <f t="shared" si="14"/>
        <v>0</v>
      </c>
      <c r="BF60" s="20">
        <f t="shared" si="15"/>
        <v>1.1340357000000001</v>
      </c>
      <c r="BG60" s="22">
        <f t="shared" si="16"/>
        <v>1.2332560799999999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0.58152029999999999</v>
      </c>
      <c r="V61" s="20">
        <v>0.26105957999999996</v>
      </c>
      <c r="W61" s="20">
        <v>0</v>
      </c>
      <c r="X61" s="20">
        <v>0</v>
      </c>
      <c r="Y61" s="20">
        <v>0</v>
      </c>
      <c r="Z61" s="20">
        <v>0</v>
      </c>
      <c r="AA61" s="20">
        <v>0</v>
      </c>
      <c r="AB61" s="20">
        <v>0</v>
      </c>
      <c r="AC61" s="20">
        <v>0</v>
      </c>
      <c r="AD61" s="20">
        <v>0</v>
      </c>
      <c r="AE61" s="20">
        <v>0</v>
      </c>
      <c r="AF61" s="20">
        <v>0</v>
      </c>
      <c r="AG61" s="20">
        <v>0.59913899999999987</v>
      </c>
      <c r="AH61" s="20">
        <v>0.6179893500000001</v>
      </c>
      <c r="AI61" s="20">
        <v>0</v>
      </c>
      <c r="AJ61" s="20">
        <v>0</v>
      </c>
      <c r="AK61" s="20">
        <v>0</v>
      </c>
      <c r="AL61" s="20">
        <v>0</v>
      </c>
      <c r="AM61" s="20">
        <v>0</v>
      </c>
      <c r="AN61" s="20">
        <v>0</v>
      </c>
      <c r="AO61" s="20">
        <v>0</v>
      </c>
      <c r="AP61" s="20">
        <v>0</v>
      </c>
      <c r="AQ61" s="20">
        <v>0</v>
      </c>
      <c r="AR61" s="20">
        <v>0</v>
      </c>
      <c r="AS61" s="20">
        <v>0.76711910000000016</v>
      </c>
      <c r="AT61" s="20">
        <v>0.48566757999999999</v>
      </c>
      <c r="AU61" s="20">
        <v>0</v>
      </c>
      <c r="AV61" s="20">
        <v>0</v>
      </c>
      <c r="AW61" s="20">
        <v>0</v>
      </c>
      <c r="AX61" s="22">
        <v>0</v>
      </c>
      <c r="AY61" s="16"/>
      <c r="AZ61" s="21">
        <f t="array" ref="AZ61">SUM(IF(YEAR($C$5:$AX$5)=AZ$5,$C61:$AX61))</f>
        <v>0</v>
      </c>
      <c r="BA61" s="20">
        <f t="array" ref="BA61">SUM(IF(YEAR($C$5:$AX$5)=BA$5,$C61:$AX61))</f>
        <v>0.84257987999999995</v>
      </c>
      <c r="BB61" s="20">
        <f t="array" ref="BB61">SUM(IF(YEAR($C$5:$AX$5)=BB$5,$C61:$AX61))</f>
        <v>1.2171283499999999</v>
      </c>
      <c r="BC61" s="22">
        <f t="array" ref="BC61">SUM(IF(YEAR($C$5:$AX$5)=BC$5,$C61:$AX61))</f>
        <v>1.2527866800000003</v>
      </c>
      <c r="BE61" s="21">
        <f t="shared" si="14"/>
        <v>0</v>
      </c>
      <c r="BF61" s="20">
        <f t="shared" si="15"/>
        <v>0.84257987999999995</v>
      </c>
      <c r="BG61" s="22">
        <f t="shared" si="16"/>
        <v>1.2171283499999999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0.90823900000000002</v>
      </c>
      <c r="V62" s="20">
        <v>0.46726036000000004</v>
      </c>
      <c r="W62" s="20">
        <v>0</v>
      </c>
      <c r="X62" s="20">
        <v>0</v>
      </c>
      <c r="Y62" s="20">
        <v>0</v>
      </c>
      <c r="Z62" s="20">
        <v>0</v>
      </c>
      <c r="AA62" s="20">
        <v>0</v>
      </c>
      <c r="AB62" s="20">
        <v>0</v>
      </c>
      <c r="AC62" s="20">
        <v>0</v>
      </c>
      <c r="AD62" s="20">
        <v>0</v>
      </c>
      <c r="AE62" s="20">
        <v>0</v>
      </c>
      <c r="AF62" s="20">
        <v>0</v>
      </c>
      <c r="AG62" s="20">
        <v>0.70672670000000004</v>
      </c>
      <c r="AH62" s="20">
        <v>0.69207726999999997</v>
      </c>
      <c r="AI62" s="20">
        <v>0</v>
      </c>
      <c r="AJ62" s="20">
        <v>0</v>
      </c>
      <c r="AK62" s="20">
        <v>0</v>
      </c>
      <c r="AL62" s="20">
        <v>0</v>
      </c>
      <c r="AM62" s="20">
        <v>0</v>
      </c>
      <c r="AN62" s="20">
        <v>0</v>
      </c>
      <c r="AO62" s="20">
        <v>0</v>
      </c>
      <c r="AP62" s="20">
        <v>0</v>
      </c>
      <c r="AQ62" s="20">
        <v>0</v>
      </c>
      <c r="AR62" s="20">
        <v>0</v>
      </c>
      <c r="AS62" s="20">
        <v>1.1526674000000001</v>
      </c>
      <c r="AT62" s="20">
        <v>0.57827063999999995</v>
      </c>
      <c r="AU62" s="20">
        <v>0</v>
      </c>
      <c r="AV62" s="20">
        <v>0</v>
      </c>
      <c r="AW62" s="20">
        <v>0</v>
      </c>
      <c r="AX62" s="22">
        <v>0</v>
      </c>
      <c r="AY62" s="16"/>
      <c r="AZ62" s="21">
        <f t="array" ref="AZ62">SUM(IF(YEAR($C$5:$AX$5)=AZ$5,$C62:$AX62))</f>
        <v>0</v>
      </c>
      <c r="BA62" s="20">
        <f t="array" ref="BA62">SUM(IF(YEAR($C$5:$AX$5)=BA$5,$C62:$AX62))</f>
        <v>1.3754993600000001</v>
      </c>
      <c r="BB62" s="20">
        <f t="array" ref="BB62">SUM(IF(YEAR($C$5:$AX$5)=BB$5,$C62:$AX62))</f>
        <v>1.3988039699999999</v>
      </c>
      <c r="BC62" s="22">
        <f t="array" ref="BC62">SUM(IF(YEAR($C$5:$AX$5)=BC$5,$C62:$AX62))</f>
        <v>1.7309380400000001</v>
      </c>
      <c r="BE62" s="21">
        <f t="shared" si="14"/>
        <v>0</v>
      </c>
      <c r="BF62" s="20">
        <f t="shared" si="15"/>
        <v>1.3754993600000001</v>
      </c>
      <c r="BG62" s="22">
        <f t="shared" si="16"/>
        <v>1.3988039699999999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5.3472030000000004E-2</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5.3472030000000004E-2</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0.39018950000000008</v>
      </c>
      <c r="V64" s="20">
        <v>9.0820509999999993E-2</v>
      </c>
      <c r="W64" s="20">
        <v>0</v>
      </c>
      <c r="X64" s="20">
        <v>0</v>
      </c>
      <c r="Y64" s="20">
        <v>0</v>
      </c>
      <c r="Z64" s="20">
        <v>0</v>
      </c>
      <c r="AA64" s="20">
        <v>0</v>
      </c>
      <c r="AB64" s="20">
        <v>0</v>
      </c>
      <c r="AC64" s="20">
        <v>0</v>
      </c>
      <c r="AD64" s="20">
        <v>0</v>
      </c>
      <c r="AE64" s="20">
        <v>0</v>
      </c>
      <c r="AF64" s="20">
        <v>0</v>
      </c>
      <c r="AG64" s="20">
        <v>0.43808015000000006</v>
      </c>
      <c r="AH64" s="20">
        <v>0.36728289999999997</v>
      </c>
      <c r="AI64" s="20">
        <v>0</v>
      </c>
      <c r="AJ64" s="20">
        <v>0</v>
      </c>
      <c r="AK64" s="20">
        <v>0</v>
      </c>
      <c r="AL64" s="20">
        <v>0</v>
      </c>
      <c r="AM64" s="20">
        <v>0</v>
      </c>
      <c r="AN64" s="20">
        <v>0</v>
      </c>
      <c r="AO64" s="20">
        <v>0</v>
      </c>
      <c r="AP64" s="20">
        <v>0</v>
      </c>
      <c r="AQ64" s="20">
        <v>0</v>
      </c>
      <c r="AR64" s="20">
        <v>0</v>
      </c>
      <c r="AS64" s="20">
        <v>0.44035782000000001</v>
      </c>
      <c r="AT64" s="20">
        <v>0.23043572000000001</v>
      </c>
      <c r="AU64" s="20">
        <v>0</v>
      </c>
      <c r="AV64" s="20">
        <v>0</v>
      </c>
      <c r="AW64" s="20">
        <v>0</v>
      </c>
      <c r="AX64" s="22">
        <v>0</v>
      </c>
      <c r="AY64" s="16"/>
      <c r="AZ64" s="21">
        <f t="array" ref="AZ64">SUM(IF(YEAR($C$5:$AX$5)=AZ$5,$C64:$AX64))</f>
        <v>0</v>
      </c>
      <c r="BA64" s="20">
        <f t="array" ref="BA64">SUM(IF(YEAR($C$5:$AX$5)=BA$5,$C64:$AX64))</f>
        <v>0.4810100100000001</v>
      </c>
      <c r="BB64" s="20">
        <f t="array" ref="BB64">SUM(IF(YEAR($C$5:$AX$5)=BB$5,$C64:$AX64))</f>
        <v>0.80536304999999997</v>
      </c>
      <c r="BC64" s="22">
        <f t="array" ref="BC64">SUM(IF(YEAR($C$5:$AX$5)=BC$5,$C64:$AX64))</f>
        <v>0.67079354000000002</v>
      </c>
      <c r="BE64" s="21">
        <f t="shared" si="14"/>
        <v>0</v>
      </c>
      <c r="BF64" s="20">
        <f t="shared" si="15"/>
        <v>0.4810100100000001</v>
      </c>
      <c r="BG64" s="22">
        <f t="shared" si="16"/>
        <v>0.80536304999999997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2.9525418000000001</v>
      </c>
      <c r="V65" s="20">
        <v>2.2892865000000002</v>
      </c>
      <c r="W65" s="20">
        <v>0</v>
      </c>
      <c r="X65" s="20">
        <v>0</v>
      </c>
      <c r="Y65" s="20">
        <v>0</v>
      </c>
      <c r="Z65" s="20">
        <v>0</v>
      </c>
      <c r="AA65" s="20">
        <v>0</v>
      </c>
      <c r="AB65" s="20">
        <v>0</v>
      </c>
      <c r="AC65" s="20">
        <v>0</v>
      </c>
      <c r="AD65" s="20">
        <v>0</v>
      </c>
      <c r="AE65" s="20">
        <v>0</v>
      </c>
      <c r="AF65" s="20">
        <v>0</v>
      </c>
      <c r="AG65" s="20">
        <v>3.8779162600000001</v>
      </c>
      <c r="AH65" s="20">
        <v>3.8159591550000003</v>
      </c>
      <c r="AI65" s="20">
        <v>0</v>
      </c>
      <c r="AJ65" s="20">
        <v>0</v>
      </c>
      <c r="AK65" s="20">
        <v>0</v>
      </c>
      <c r="AL65" s="20">
        <v>0</v>
      </c>
      <c r="AM65" s="20">
        <v>0</v>
      </c>
      <c r="AN65" s="20">
        <v>0</v>
      </c>
      <c r="AO65" s="20">
        <v>0</v>
      </c>
      <c r="AP65" s="20">
        <v>0</v>
      </c>
      <c r="AQ65" s="20">
        <v>0</v>
      </c>
      <c r="AR65" s="20">
        <v>0</v>
      </c>
      <c r="AS65" s="20">
        <v>3.1170016999999999</v>
      </c>
      <c r="AT65" s="20">
        <v>2.5298041000000002</v>
      </c>
      <c r="AU65" s="20">
        <v>0</v>
      </c>
      <c r="AV65" s="20">
        <v>0</v>
      </c>
      <c r="AW65" s="20">
        <v>0</v>
      </c>
      <c r="AX65" s="22">
        <v>0</v>
      </c>
      <c r="AY65" s="16"/>
      <c r="AZ65" s="21">
        <f t="array" ref="AZ65">SUM(IF(YEAR($C$5:$AX$5)=AZ$5,$C65:$AX65))</f>
        <v>0</v>
      </c>
      <c r="BA65" s="20">
        <f t="array" ref="BA65">SUM(IF(YEAR($C$5:$AX$5)=BA$5,$C65:$AX65))</f>
        <v>5.2418282999999999</v>
      </c>
      <c r="BB65" s="20">
        <f t="array" ref="BB65">SUM(IF(YEAR($C$5:$AX$5)=BB$5,$C65:$AX65))</f>
        <v>7.6938754150000008</v>
      </c>
      <c r="BC65" s="22">
        <f t="array" ref="BC65">SUM(IF(YEAR($C$5:$AX$5)=BC$5,$C65:$AX65))</f>
        <v>5.6468058000000001</v>
      </c>
      <c r="BE65" s="21">
        <f t="shared" si="14"/>
        <v>0</v>
      </c>
      <c r="BF65" s="20">
        <f t="shared" si="15"/>
        <v>5.2418282999999999</v>
      </c>
      <c r="BG65" s="22">
        <f t="shared" si="16"/>
        <v>7.6938754150000008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0.46519790000000005</v>
      </c>
      <c r="V66" s="20">
        <v>0.23674613999999997</v>
      </c>
      <c r="W66" s="20">
        <v>0</v>
      </c>
      <c r="X66" s="20">
        <v>0</v>
      </c>
      <c r="Y66" s="20">
        <v>0</v>
      </c>
      <c r="Z66" s="20">
        <v>0</v>
      </c>
      <c r="AA66" s="20">
        <v>0</v>
      </c>
      <c r="AB66" s="20">
        <v>0</v>
      </c>
      <c r="AC66" s="20">
        <v>0</v>
      </c>
      <c r="AD66" s="20">
        <v>0</v>
      </c>
      <c r="AE66" s="20">
        <v>0</v>
      </c>
      <c r="AF66" s="20">
        <v>0</v>
      </c>
      <c r="AG66" s="20">
        <v>0.38516090000000003</v>
      </c>
      <c r="AH66" s="20">
        <v>0.33857435000000002</v>
      </c>
      <c r="AI66" s="20">
        <v>0</v>
      </c>
      <c r="AJ66" s="20">
        <v>0</v>
      </c>
      <c r="AK66" s="20">
        <v>0</v>
      </c>
      <c r="AL66" s="20">
        <v>0</v>
      </c>
      <c r="AM66" s="20">
        <v>0</v>
      </c>
      <c r="AN66" s="20">
        <v>0</v>
      </c>
      <c r="AO66" s="20">
        <v>0</v>
      </c>
      <c r="AP66" s="20">
        <v>0</v>
      </c>
      <c r="AQ66" s="20">
        <v>0</v>
      </c>
      <c r="AR66" s="20">
        <v>0</v>
      </c>
      <c r="AS66" s="20">
        <v>0.52682679999999993</v>
      </c>
      <c r="AT66" s="20">
        <v>0.31641014999999995</v>
      </c>
      <c r="AU66" s="20">
        <v>0</v>
      </c>
      <c r="AV66" s="20">
        <v>0</v>
      </c>
      <c r="AW66" s="20">
        <v>0</v>
      </c>
      <c r="AX66" s="22">
        <v>0</v>
      </c>
      <c r="AY66" s="16"/>
      <c r="AZ66" s="21">
        <f t="array" ref="AZ66">SUM(IF(YEAR($C$5:$AX$5)=AZ$5,$C66:$AX66))</f>
        <v>0</v>
      </c>
      <c r="BA66" s="20">
        <f t="array" ref="BA66">SUM(IF(YEAR($C$5:$AX$5)=BA$5,$C66:$AX66))</f>
        <v>0.70194403999999999</v>
      </c>
      <c r="BB66" s="20">
        <f t="array" ref="BB66">SUM(IF(YEAR($C$5:$AX$5)=BB$5,$C66:$AX66))</f>
        <v>0.72373525000000005</v>
      </c>
      <c r="BC66" s="22">
        <f t="array" ref="BC66">SUM(IF(YEAR($C$5:$AX$5)=BC$5,$C66:$AX66))</f>
        <v>0.84323694999999987</v>
      </c>
      <c r="BE66" s="21">
        <f t="shared" si="14"/>
        <v>0</v>
      </c>
      <c r="BF66" s="20">
        <f t="shared" si="15"/>
        <v>0.70194403999999999</v>
      </c>
      <c r="BG66" s="22">
        <f t="shared" si="16"/>
        <v>0.72373525000000005</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0.86003240000000014</v>
      </c>
      <c r="V67" s="20">
        <v>0.42435020999999995</v>
      </c>
      <c r="W67" s="20">
        <v>0</v>
      </c>
      <c r="X67" s="20">
        <v>0</v>
      </c>
      <c r="Y67" s="20">
        <v>0</v>
      </c>
      <c r="Z67" s="20">
        <v>0</v>
      </c>
      <c r="AA67" s="20">
        <v>0</v>
      </c>
      <c r="AB67" s="20">
        <v>0</v>
      </c>
      <c r="AC67" s="20">
        <v>0</v>
      </c>
      <c r="AD67" s="20">
        <v>0</v>
      </c>
      <c r="AE67" s="20">
        <v>0</v>
      </c>
      <c r="AF67" s="20">
        <v>0</v>
      </c>
      <c r="AG67" s="20">
        <v>0.96029540000000013</v>
      </c>
      <c r="AH67" s="20">
        <v>0.62598419999999999</v>
      </c>
      <c r="AI67" s="20">
        <v>0</v>
      </c>
      <c r="AJ67" s="20">
        <v>0</v>
      </c>
      <c r="AK67" s="20">
        <v>0</v>
      </c>
      <c r="AL67" s="20">
        <v>0</v>
      </c>
      <c r="AM67" s="20">
        <v>0</v>
      </c>
      <c r="AN67" s="20">
        <v>0</v>
      </c>
      <c r="AO67" s="20">
        <v>0</v>
      </c>
      <c r="AP67" s="20">
        <v>0</v>
      </c>
      <c r="AQ67" s="20">
        <v>0</v>
      </c>
      <c r="AR67" s="20">
        <v>0</v>
      </c>
      <c r="AS67" s="20">
        <v>0.9706821000000001</v>
      </c>
      <c r="AT67" s="20">
        <v>0.55974810999999991</v>
      </c>
      <c r="AU67" s="20">
        <v>0</v>
      </c>
      <c r="AV67" s="20">
        <v>0</v>
      </c>
      <c r="AW67" s="20">
        <v>0</v>
      </c>
      <c r="AX67" s="22">
        <v>0</v>
      </c>
      <c r="AY67" s="16"/>
      <c r="AZ67" s="21">
        <f t="array" ref="AZ67">SUM(IF(YEAR($C$5:$AX$5)=AZ$5,$C67:$AX67))</f>
        <v>0</v>
      </c>
      <c r="BA67" s="20">
        <f t="array" ref="BA67">SUM(IF(YEAR($C$5:$AX$5)=BA$5,$C67:$AX67))</f>
        <v>1.2843826100000002</v>
      </c>
      <c r="BB67" s="20">
        <f t="array" ref="BB67">SUM(IF(YEAR($C$5:$AX$5)=BB$5,$C67:$AX67))</f>
        <v>1.5862796000000001</v>
      </c>
      <c r="BC67" s="22">
        <f t="array" ref="BC67">SUM(IF(YEAR($C$5:$AX$5)=BC$5,$C67:$AX67))</f>
        <v>1.53043021</v>
      </c>
      <c r="BE67" s="21">
        <f t="shared" si="14"/>
        <v>0</v>
      </c>
      <c r="BF67" s="20">
        <f t="shared" si="15"/>
        <v>1.2843826100000002</v>
      </c>
      <c r="BG67" s="22">
        <f t="shared" si="16"/>
        <v>1.5862796000000001</v>
      </c>
    </row>
    <row r="68" spans="2:59">
      <c r="B68" s="17">
        <v>3176</v>
      </c>
      <c r="C68" s="20">
        <v>7.8724000000000238E-2</v>
      </c>
      <c r="D68" s="20">
        <v>3.3630999999999744E-2</v>
      </c>
      <c r="E68" s="20">
        <v>3.4689999999999888E-2</v>
      </c>
      <c r="F68" s="20">
        <v>2.1675000000000111E-2</v>
      </c>
      <c r="G68" s="20">
        <v>3.797499999999987E-2</v>
      </c>
      <c r="H68" s="20">
        <v>3.7202999999999875E-2</v>
      </c>
      <c r="I68" s="20">
        <v>5.2738999999999869E-2</v>
      </c>
      <c r="J68" s="20">
        <v>7.2951999999999906E-2</v>
      </c>
      <c r="K68" s="20">
        <v>8.1506000000000078E-2</v>
      </c>
      <c r="L68" s="20">
        <v>4.1751000000000094E-2</v>
      </c>
      <c r="M68" s="20">
        <v>3.69609999999998E-2</v>
      </c>
      <c r="N68" s="20">
        <v>4.5318999999999665E-2</v>
      </c>
      <c r="O68" s="20">
        <v>0.11152999999999968</v>
      </c>
      <c r="P68" s="20">
        <v>0.13063700000000011</v>
      </c>
      <c r="Q68" s="20">
        <v>4.379500000000025E-2</v>
      </c>
      <c r="R68" s="20">
        <v>2.7617000000000003E-2</v>
      </c>
      <c r="S68" s="20">
        <v>4.1376999999999997E-2</v>
      </c>
      <c r="T68" s="20">
        <v>6.9584000000000312E-2</v>
      </c>
      <c r="U68" s="20">
        <v>7.8727999999999909E-2</v>
      </c>
      <c r="V68" s="20">
        <v>0.10542899999999999</v>
      </c>
      <c r="W68" s="20">
        <v>0.13335399999999997</v>
      </c>
      <c r="X68" s="20">
        <v>3.4129999999999994E-2</v>
      </c>
      <c r="Y68" s="20">
        <v>5.933300000000008E-2</v>
      </c>
      <c r="Z68" s="20">
        <v>3.0055999999999639E-2</v>
      </c>
      <c r="AA68" s="20">
        <v>5.7662000000000102E-2</v>
      </c>
      <c r="AB68" s="20">
        <v>6.4711000000000407E-2</v>
      </c>
      <c r="AC68" s="20">
        <v>4.6123000000000136E-2</v>
      </c>
      <c r="AD68" s="20">
        <v>3.8132999999999972E-2</v>
      </c>
      <c r="AE68" s="20">
        <v>3.6291999999999991E-2</v>
      </c>
      <c r="AF68" s="20">
        <v>8.0486999999999753E-2</v>
      </c>
      <c r="AG68" s="20">
        <v>5.4324000000000261E-2</v>
      </c>
      <c r="AH68" s="20">
        <v>6.6650000000000098E-2</v>
      </c>
      <c r="AI68" s="20">
        <v>0.116676</v>
      </c>
      <c r="AJ68" s="20">
        <v>3.8489000000000217E-2</v>
      </c>
      <c r="AK68" s="20">
        <v>4.3447000000000013E-2</v>
      </c>
      <c r="AL68" s="20">
        <v>6.2532000000000032E-2</v>
      </c>
      <c r="AM68" s="20">
        <v>7.1455999999999964E-2</v>
      </c>
      <c r="AN68" s="20">
        <v>5.607699999999971E-2</v>
      </c>
      <c r="AO68" s="20">
        <v>3.2911000000000357E-2</v>
      </c>
      <c r="AP68" s="20">
        <v>7.2788000000000075E-2</v>
      </c>
      <c r="AQ68" s="20">
        <v>4.8195999999999906E-2</v>
      </c>
      <c r="AR68" s="20">
        <v>6.2533999999999867E-2</v>
      </c>
      <c r="AS68" s="20">
        <v>0.11134199999999961</v>
      </c>
      <c r="AT68" s="20">
        <v>0.10677300000000001</v>
      </c>
      <c r="AU68" s="20">
        <v>0.116425</v>
      </c>
      <c r="AV68" s="20">
        <v>4.462900000000003E-2</v>
      </c>
      <c r="AW68" s="20">
        <v>4.7028999999999987E-2</v>
      </c>
      <c r="AX68" s="22">
        <v>8.3030999999999633E-2</v>
      </c>
      <c r="AY68" s="16"/>
      <c r="AZ68" s="21">
        <f t="array" ref="AZ68">SUM(IF(YEAR($C$5:$AX$5)=AZ$5,$C68:$AX68))</f>
        <v>0.57512599999999914</v>
      </c>
      <c r="BA68" s="20">
        <f t="array" ref="BA68">SUM(IF(YEAR($C$5:$AX$5)=BA$5,$C68:$AX68))</f>
        <v>0.86556999999999995</v>
      </c>
      <c r="BB68" s="20">
        <f t="array" ref="BB68">SUM(IF(YEAR($C$5:$AX$5)=BB$5,$C68:$AX68))</f>
        <v>0.70552600000000099</v>
      </c>
      <c r="BC68" s="22">
        <f t="array" ref="BC68">SUM(IF(YEAR($C$5:$AX$5)=BC$5,$C68:$AX68))</f>
        <v>0.85319099999999914</v>
      </c>
      <c r="BE68" s="21">
        <f t="shared" si="14"/>
        <v>0.72338699999999934</v>
      </c>
      <c r="BF68" s="20">
        <f t="shared" si="15"/>
        <v>0.75353500000000051</v>
      </c>
      <c r="BG68" s="22">
        <f t="shared" si="16"/>
        <v>0.74403300000000039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2.7985002000000002E-2</v>
      </c>
      <c r="V69" s="20">
        <v>1.8763571999999999E-2</v>
      </c>
      <c r="W69" s="20">
        <v>0</v>
      </c>
      <c r="X69" s="20">
        <v>0</v>
      </c>
      <c r="Y69" s="20">
        <v>0</v>
      </c>
      <c r="Z69" s="20">
        <v>0</v>
      </c>
      <c r="AA69" s="20">
        <v>0</v>
      </c>
      <c r="AB69" s="20">
        <v>0</v>
      </c>
      <c r="AC69" s="20">
        <v>0</v>
      </c>
      <c r="AD69" s="20">
        <v>0</v>
      </c>
      <c r="AE69" s="20">
        <v>0</v>
      </c>
      <c r="AF69" s="20">
        <v>0</v>
      </c>
      <c r="AG69" s="20">
        <v>7.4626680000000001E-2</v>
      </c>
      <c r="AH69" s="20">
        <v>3.7527143999999998E-2</v>
      </c>
      <c r="AI69" s="20">
        <v>0</v>
      </c>
      <c r="AJ69" s="20">
        <v>0</v>
      </c>
      <c r="AK69" s="20">
        <v>0</v>
      </c>
      <c r="AL69" s="20">
        <v>0</v>
      </c>
      <c r="AM69" s="20">
        <v>0</v>
      </c>
      <c r="AN69" s="20">
        <v>0</v>
      </c>
      <c r="AO69" s="20">
        <v>0</v>
      </c>
      <c r="AP69" s="20">
        <v>0</v>
      </c>
      <c r="AQ69" s="20">
        <v>0</v>
      </c>
      <c r="AR69" s="20">
        <v>0</v>
      </c>
      <c r="AS69" s="20">
        <v>9.3283320000000003E-2</v>
      </c>
      <c r="AT69" s="20">
        <v>2.8145358000000002E-2</v>
      </c>
      <c r="AU69" s="20">
        <v>0</v>
      </c>
      <c r="AV69" s="20">
        <v>0</v>
      </c>
      <c r="AW69" s="20">
        <v>0</v>
      </c>
      <c r="AX69" s="22">
        <v>0</v>
      </c>
      <c r="AY69" s="16"/>
      <c r="AZ69" s="21">
        <f t="array" ref="AZ69">SUM(IF(YEAR($C$5:$AX$5)=AZ$5,$C69:$AX69))</f>
        <v>0</v>
      </c>
      <c r="BA69" s="20">
        <f t="array" ref="BA69">SUM(IF(YEAR($C$5:$AX$5)=BA$5,$C69:$AX69))</f>
        <v>4.6748574000000001E-2</v>
      </c>
      <c r="BB69" s="20">
        <f t="array" ref="BB69">SUM(IF(YEAR($C$5:$AX$5)=BB$5,$C69:$AX69))</f>
        <v>0.112153824</v>
      </c>
      <c r="BC69" s="22">
        <f t="array" ref="BC69">SUM(IF(YEAR($C$5:$AX$5)=BC$5,$C69:$AX69))</f>
        <v>0.12142867800000001</v>
      </c>
      <c r="BE69" s="21">
        <f t="shared" si="14"/>
        <v>0</v>
      </c>
      <c r="BF69" s="20">
        <f t="shared" si="15"/>
        <v>4.6748574000000001E-2</v>
      </c>
      <c r="BG69" s="22">
        <f t="shared" si="16"/>
        <v>0.112153824</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0.46003860000000002</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0.46003860000000002</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0.19037068199999999</v>
      </c>
      <c r="V71" s="20">
        <v>9.0462103800000013E-2</v>
      </c>
      <c r="W71" s="20">
        <v>0</v>
      </c>
      <c r="X71" s="20">
        <v>0</v>
      </c>
      <c r="Y71" s="20">
        <v>0</v>
      </c>
      <c r="Z71" s="20">
        <v>0</v>
      </c>
      <c r="AA71" s="20">
        <v>6.8374807999999995E-2</v>
      </c>
      <c r="AB71" s="20">
        <v>0</v>
      </c>
      <c r="AC71" s="20">
        <v>0</v>
      </c>
      <c r="AD71" s="20">
        <v>0</v>
      </c>
      <c r="AE71" s="20">
        <v>0</v>
      </c>
      <c r="AF71" s="20">
        <v>0</v>
      </c>
      <c r="AG71" s="20">
        <v>0.19935105200000003</v>
      </c>
      <c r="AH71" s="20">
        <v>0.17601562700000004</v>
      </c>
      <c r="AI71" s="20">
        <v>0</v>
      </c>
      <c r="AJ71" s="20">
        <v>0</v>
      </c>
      <c r="AK71" s="20">
        <v>0</v>
      </c>
      <c r="AL71" s="20">
        <v>0</v>
      </c>
      <c r="AM71" s="20">
        <v>0</v>
      </c>
      <c r="AN71" s="20">
        <v>0</v>
      </c>
      <c r="AO71" s="20">
        <v>0</v>
      </c>
      <c r="AP71" s="20">
        <v>0</v>
      </c>
      <c r="AQ71" s="20">
        <v>0</v>
      </c>
      <c r="AR71" s="20">
        <v>0</v>
      </c>
      <c r="AS71" s="20">
        <v>0.27813117799999998</v>
      </c>
      <c r="AT71" s="20">
        <v>0.13657059500000002</v>
      </c>
      <c r="AU71" s="20">
        <v>0</v>
      </c>
      <c r="AV71" s="20">
        <v>0</v>
      </c>
      <c r="AW71" s="20">
        <v>0</v>
      </c>
      <c r="AX71" s="22">
        <v>0</v>
      </c>
      <c r="AY71" s="16"/>
      <c r="AZ71" s="21">
        <f t="array" ref="AZ71">SUM(IF(YEAR($C$5:$AX$5)=AZ$5,$C71:$AX71))</f>
        <v>0</v>
      </c>
      <c r="BA71" s="20">
        <f t="array" ref="BA71">SUM(IF(YEAR($C$5:$AX$5)=BA$5,$C71:$AX71))</f>
        <v>0.28083278579999998</v>
      </c>
      <c r="BB71" s="20">
        <f t="array" ref="BB71">SUM(IF(YEAR($C$5:$AX$5)=BB$5,$C71:$AX71))</f>
        <v>0.44374148700000005</v>
      </c>
      <c r="BC71" s="22">
        <f t="array" ref="BC71">SUM(IF(YEAR($C$5:$AX$5)=BC$5,$C71:$AX71))</f>
        <v>0.414701773</v>
      </c>
      <c r="BE71" s="21">
        <f t="shared" ref="BE71:BE134" si="17">SUM(H71:S71)</f>
        <v>0</v>
      </c>
      <c r="BF71" s="20">
        <f t="shared" ref="BF71:BF134" si="18">SUM(T71:AE71)</f>
        <v>0.34920759379999999</v>
      </c>
      <c r="BG71" s="22">
        <f t="shared" ref="BG71:BG134" si="19">SUM(AF71:AQ71)</f>
        <v>0.37536667900000009</v>
      </c>
    </row>
    <row r="72" spans="2:59">
      <c r="B72" s="17">
        <v>5083</v>
      </c>
      <c r="C72" s="20">
        <v>4.6075780000000011E-2</v>
      </c>
      <c r="D72" s="20">
        <v>0</v>
      </c>
      <c r="E72" s="20">
        <v>0</v>
      </c>
      <c r="F72" s="20">
        <v>0</v>
      </c>
      <c r="G72" s="20">
        <v>0</v>
      </c>
      <c r="H72" s="20">
        <v>0</v>
      </c>
      <c r="I72" s="20">
        <v>0.5374695599999999</v>
      </c>
      <c r="J72" s="20">
        <v>0.15232098999999999</v>
      </c>
      <c r="K72" s="20">
        <v>0</v>
      </c>
      <c r="L72" s="20">
        <v>0</v>
      </c>
      <c r="M72" s="20">
        <v>0</v>
      </c>
      <c r="N72" s="20">
        <v>0</v>
      </c>
      <c r="O72" s="20">
        <v>0</v>
      </c>
      <c r="P72" s="20">
        <v>0</v>
      </c>
      <c r="Q72" s="20">
        <v>0</v>
      </c>
      <c r="R72" s="20">
        <v>0</v>
      </c>
      <c r="S72" s="20">
        <v>0</v>
      </c>
      <c r="T72" s="20">
        <v>0</v>
      </c>
      <c r="U72" s="20">
        <v>1.8678436999999999</v>
      </c>
      <c r="V72" s="20">
        <v>0.68658889999999995</v>
      </c>
      <c r="W72" s="20">
        <v>0</v>
      </c>
      <c r="X72" s="20">
        <v>0</v>
      </c>
      <c r="Y72" s="20">
        <v>0</v>
      </c>
      <c r="Z72" s="20">
        <v>0</v>
      </c>
      <c r="AA72" s="20">
        <v>0.18184079</v>
      </c>
      <c r="AB72" s="20">
        <v>0</v>
      </c>
      <c r="AC72" s="20">
        <v>0</v>
      </c>
      <c r="AD72" s="20">
        <v>0</v>
      </c>
      <c r="AE72" s="20">
        <v>0</v>
      </c>
      <c r="AF72" s="20">
        <v>0</v>
      </c>
      <c r="AG72" s="20">
        <v>1.6170979999999999</v>
      </c>
      <c r="AH72" s="20">
        <v>1.4544568000000002</v>
      </c>
      <c r="AI72" s="20">
        <v>0</v>
      </c>
      <c r="AJ72" s="20">
        <v>0</v>
      </c>
      <c r="AK72" s="20">
        <v>0</v>
      </c>
      <c r="AL72" s="20">
        <v>0</v>
      </c>
      <c r="AM72" s="20">
        <v>0</v>
      </c>
      <c r="AN72" s="20">
        <v>0</v>
      </c>
      <c r="AO72" s="20">
        <v>0</v>
      </c>
      <c r="AP72" s="20">
        <v>0</v>
      </c>
      <c r="AQ72" s="20">
        <v>0</v>
      </c>
      <c r="AR72" s="20">
        <v>0</v>
      </c>
      <c r="AS72" s="20">
        <v>2.1526416999999998</v>
      </c>
      <c r="AT72" s="20">
        <v>1.3384682000000001</v>
      </c>
      <c r="AU72" s="20">
        <v>0</v>
      </c>
      <c r="AV72" s="20">
        <v>0</v>
      </c>
      <c r="AW72" s="20">
        <v>0</v>
      </c>
      <c r="AX72" s="22">
        <v>0</v>
      </c>
      <c r="AY72" s="16"/>
      <c r="AZ72" s="21">
        <f t="array" ref="AZ72">SUM(IF(YEAR($C$5:$AX$5)=AZ$5,$C72:$AX72))</f>
        <v>0.7358663299999999</v>
      </c>
      <c r="BA72" s="20">
        <f t="array" ref="BA72">SUM(IF(YEAR($C$5:$AX$5)=BA$5,$C72:$AX72))</f>
        <v>2.5544325999999997</v>
      </c>
      <c r="BB72" s="20">
        <f t="array" ref="BB72">SUM(IF(YEAR($C$5:$AX$5)=BB$5,$C72:$AX72))</f>
        <v>3.2533955900000002</v>
      </c>
      <c r="BC72" s="22">
        <f t="array" ref="BC72">SUM(IF(YEAR($C$5:$AX$5)=BC$5,$C72:$AX72))</f>
        <v>3.4911098999999997</v>
      </c>
      <c r="BE72" s="21">
        <f t="shared" si="17"/>
        <v>0.68979054999999989</v>
      </c>
      <c r="BF72" s="20">
        <f t="shared" si="18"/>
        <v>2.7362733899999996</v>
      </c>
      <c r="BG72" s="22">
        <f t="shared" si="19"/>
        <v>3.0715548000000004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4.8280959999999996E-3</v>
      </c>
      <c r="V73" s="20">
        <v>3.237172E-3</v>
      </c>
      <c r="W73" s="20">
        <v>0</v>
      </c>
      <c r="X73" s="20">
        <v>0</v>
      </c>
      <c r="Y73" s="20">
        <v>0</v>
      </c>
      <c r="Z73" s="20">
        <v>0</v>
      </c>
      <c r="AA73" s="20">
        <v>0</v>
      </c>
      <c r="AB73" s="20">
        <v>0</v>
      </c>
      <c r="AC73" s="20">
        <v>0</v>
      </c>
      <c r="AD73" s="20">
        <v>0</v>
      </c>
      <c r="AE73" s="20">
        <v>0</v>
      </c>
      <c r="AF73" s="20">
        <v>0</v>
      </c>
      <c r="AG73" s="20">
        <v>1.2874923999999999E-2</v>
      </c>
      <c r="AH73" s="20">
        <v>8.0929320000000006E-3</v>
      </c>
      <c r="AI73" s="20">
        <v>0</v>
      </c>
      <c r="AJ73" s="20">
        <v>0</v>
      </c>
      <c r="AK73" s="20">
        <v>0</v>
      </c>
      <c r="AL73" s="20">
        <v>0</v>
      </c>
      <c r="AM73" s="20">
        <v>0</v>
      </c>
      <c r="AN73" s="20">
        <v>0</v>
      </c>
      <c r="AO73" s="20">
        <v>0</v>
      </c>
      <c r="AP73" s="20">
        <v>0</v>
      </c>
      <c r="AQ73" s="20">
        <v>0</v>
      </c>
      <c r="AR73" s="20">
        <v>0</v>
      </c>
      <c r="AS73" s="20">
        <v>1.770302E-2</v>
      </c>
      <c r="AT73" s="20">
        <v>4.8557579999999999E-3</v>
      </c>
      <c r="AU73" s="20">
        <v>0</v>
      </c>
      <c r="AV73" s="20">
        <v>0</v>
      </c>
      <c r="AW73" s="20">
        <v>0</v>
      </c>
      <c r="AX73" s="22">
        <v>0</v>
      </c>
      <c r="AY73" s="16"/>
      <c r="AZ73" s="21">
        <f t="array" ref="AZ73">SUM(IF(YEAR($C$5:$AX$5)=AZ$5,$C73:$AX73))</f>
        <v>0</v>
      </c>
      <c r="BA73" s="20">
        <f t="array" ref="BA73">SUM(IF(YEAR($C$5:$AX$5)=BA$5,$C73:$AX73))</f>
        <v>8.0652680000000004E-3</v>
      </c>
      <c r="BB73" s="20">
        <f t="array" ref="BB73">SUM(IF(YEAR($C$5:$AX$5)=BB$5,$C73:$AX73))</f>
        <v>2.0967856E-2</v>
      </c>
      <c r="BC73" s="22">
        <f t="array" ref="BC73">SUM(IF(YEAR($C$5:$AX$5)=BC$5,$C73:$AX73))</f>
        <v>2.2558778000000002E-2</v>
      </c>
      <c r="BE73" s="21">
        <f t="shared" si="17"/>
        <v>0</v>
      </c>
      <c r="BF73" s="20">
        <f t="shared" si="18"/>
        <v>8.0652680000000004E-3</v>
      </c>
      <c r="BG73" s="22">
        <f t="shared" si="19"/>
        <v>2.0967856E-2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8.3475909999999997E-3</v>
      </c>
      <c r="V74" s="20">
        <v>2.7984735000000003E-3</v>
      </c>
      <c r="W74" s="20">
        <v>0</v>
      </c>
      <c r="X74" s="20">
        <v>0</v>
      </c>
      <c r="Y74" s="20">
        <v>0</v>
      </c>
      <c r="Z74" s="20">
        <v>0</v>
      </c>
      <c r="AA74" s="20">
        <v>0</v>
      </c>
      <c r="AB74" s="20">
        <v>0</v>
      </c>
      <c r="AC74" s="20">
        <v>0</v>
      </c>
      <c r="AD74" s="20">
        <v>0</v>
      </c>
      <c r="AE74" s="20">
        <v>0</v>
      </c>
      <c r="AF74" s="20">
        <v>0</v>
      </c>
      <c r="AG74" s="20">
        <v>1.0202612E-2</v>
      </c>
      <c r="AH74" s="20">
        <v>5.596948E-3</v>
      </c>
      <c r="AI74" s="20">
        <v>0</v>
      </c>
      <c r="AJ74" s="20">
        <v>0</v>
      </c>
      <c r="AK74" s="20">
        <v>0</v>
      </c>
      <c r="AL74" s="20">
        <v>0</v>
      </c>
      <c r="AM74" s="20">
        <v>0</v>
      </c>
      <c r="AN74" s="20">
        <v>0</v>
      </c>
      <c r="AO74" s="20">
        <v>0</v>
      </c>
      <c r="AP74" s="20">
        <v>0</v>
      </c>
      <c r="AQ74" s="20">
        <v>0</v>
      </c>
      <c r="AR74" s="20">
        <v>0</v>
      </c>
      <c r="AS74" s="20">
        <v>1.0202612E-2</v>
      </c>
      <c r="AT74" s="20">
        <v>3.7312986000000003E-3</v>
      </c>
      <c r="AU74" s="20">
        <v>0</v>
      </c>
      <c r="AV74" s="20">
        <v>0</v>
      </c>
      <c r="AW74" s="20">
        <v>0</v>
      </c>
      <c r="AX74" s="22">
        <v>0</v>
      </c>
      <c r="AY74" s="16"/>
      <c r="AZ74" s="21">
        <f t="array" ref="AZ74">SUM(IF(YEAR($C$5:$AX$5)=AZ$5,$C74:$AX74))</f>
        <v>0</v>
      </c>
      <c r="BA74" s="20">
        <f t="array" ref="BA74">SUM(IF(YEAR($C$5:$AX$5)=BA$5,$C74:$AX74))</f>
        <v>1.11460645E-2</v>
      </c>
      <c r="BB74" s="20">
        <f t="array" ref="BB74">SUM(IF(YEAR($C$5:$AX$5)=BB$5,$C74:$AX74))</f>
        <v>1.5799560000000001E-2</v>
      </c>
      <c r="BC74" s="22">
        <f t="array" ref="BC74">SUM(IF(YEAR($C$5:$AX$5)=BC$5,$C74:$AX74))</f>
        <v>1.39339106E-2</v>
      </c>
      <c r="BE74" s="21">
        <f t="shared" si="17"/>
        <v>0</v>
      </c>
      <c r="BF74" s="20">
        <f t="shared" si="18"/>
        <v>1.11460645E-2</v>
      </c>
      <c r="BG74" s="22">
        <f t="shared" si="19"/>
        <v>1.5799560000000001E-2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8.9252529999999993E-3</v>
      </c>
      <c r="W75" s="20">
        <v>0</v>
      </c>
      <c r="X75" s="20">
        <v>0</v>
      </c>
      <c r="Y75" s="20">
        <v>0</v>
      </c>
      <c r="Z75" s="20">
        <v>0</v>
      </c>
      <c r="AA75" s="20">
        <v>0</v>
      </c>
      <c r="AB75" s="20">
        <v>0</v>
      </c>
      <c r="AC75" s="20">
        <v>0</v>
      </c>
      <c r="AD75" s="20">
        <v>0</v>
      </c>
      <c r="AE75" s="20">
        <v>0</v>
      </c>
      <c r="AF75" s="20">
        <v>0</v>
      </c>
      <c r="AG75" s="20">
        <v>2.2186009999999999E-2</v>
      </c>
      <c r="AH75" s="20">
        <v>8.9252529999999993E-3</v>
      </c>
      <c r="AI75" s="20">
        <v>0</v>
      </c>
      <c r="AJ75" s="20">
        <v>0</v>
      </c>
      <c r="AK75" s="20">
        <v>0</v>
      </c>
      <c r="AL75" s="20">
        <v>0</v>
      </c>
      <c r="AM75" s="20">
        <v>0</v>
      </c>
      <c r="AN75" s="20">
        <v>0</v>
      </c>
      <c r="AO75" s="20">
        <v>0</v>
      </c>
      <c r="AP75" s="20">
        <v>0</v>
      </c>
      <c r="AQ75" s="20">
        <v>0</v>
      </c>
      <c r="AR75" s="20">
        <v>0</v>
      </c>
      <c r="AS75" s="20">
        <v>3.9934823000000001E-2</v>
      </c>
      <c r="AT75" s="20">
        <v>1.338788E-2</v>
      </c>
      <c r="AU75" s="20">
        <v>0</v>
      </c>
      <c r="AV75" s="20">
        <v>0</v>
      </c>
      <c r="AW75" s="20">
        <v>0</v>
      </c>
      <c r="AX75" s="22">
        <v>0</v>
      </c>
      <c r="AY75" s="16"/>
      <c r="AZ75" s="21">
        <f t="array" ref="AZ75">SUM(IF(YEAR($C$5:$AX$5)=AZ$5,$C75:$AX75))</f>
        <v>0</v>
      </c>
      <c r="BA75" s="20">
        <f t="array" ref="BA75">SUM(IF(YEAR($C$5:$AX$5)=BA$5,$C75:$AX75))</f>
        <v>8.9252529999999993E-3</v>
      </c>
      <c r="BB75" s="20">
        <f t="array" ref="BB75">SUM(IF(YEAR($C$5:$AX$5)=BB$5,$C75:$AX75))</f>
        <v>3.1111263E-2</v>
      </c>
      <c r="BC75" s="22">
        <f t="array" ref="BC75">SUM(IF(YEAR($C$5:$AX$5)=BC$5,$C75:$AX75))</f>
        <v>5.3322702999999999E-2</v>
      </c>
      <c r="BE75" s="21">
        <f t="shared" si="17"/>
        <v>0</v>
      </c>
      <c r="BF75" s="20">
        <f t="shared" si="18"/>
        <v>8.9252529999999993E-3</v>
      </c>
      <c r="BG75" s="22">
        <f t="shared" si="19"/>
        <v>3.1111263E-2</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4.3208669999999998E-2</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4.3208669999999998E-2</v>
      </c>
      <c r="BE76" s="21">
        <f t="shared" si="17"/>
        <v>0</v>
      </c>
      <c r="BF76" s="20">
        <f t="shared" si="18"/>
        <v>0</v>
      </c>
      <c r="BG76" s="22">
        <f t="shared" si="19"/>
        <v>0</v>
      </c>
    </row>
    <row r="77" spans="2:59">
      <c r="B77" s="17">
        <v>7138</v>
      </c>
      <c r="C77" s="20">
        <v>0.14981227999999999</v>
      </c>
      <c r="D77" s="20">
        <v>0</v>
      </c>
      <c r="E77" s="20">
        <v>0</v>
      </c>
      <c r="F77" s="20">
        <v>0</v>
      </c>
      <c r="G77" s="20">
        <v>0</v>
      </c>
      <c r="H77" s="20">
        <v>0</v>
      </c>
      <c r="I77" s="20">
        <v>0.39290409999999987</v>
      </c>
      <c r="J77" s="20">
        <v>0.21107916999999998</v>
      </c>
      <c r="K77" s="20">
        <v>0</v>
      </c>
      <c r="L77" s="20">
        <v>0</v>
      </c>
      <c r="M77" s="20">
        <v>0</v>
      </c>
      <c r="N77" s="20">
        <v>0</v>
      </c>
      <c r="O77" s="20">
        <v>0</v>
      </c>
      <c r="P77" s="20">
        <v>0</v>
      </c>
      <c r="Q77" s="20">
        <v>0</v>
      </c>
      <c r="R77" s="20">
        <v>0</v>
      </c>
      <c r="S77" s="20">
        <v>0</v>
      </c>
      <c r="T77" s="20">
        <v>0</v>
      </c>
      <c r="U77" s="20">
        <v>1.1877373</v>
      </c>
      <c r="V77" s="20">
        <v>0.64248039999999995</v>
      </c>
      <c r="W77" s="20">
        <v>0</v>
      </c>
      <c r="X77" s="20">
        <v>0</v>
      </c>
      <c r="Y77" s="20">
        <v>0</v>
      </c>
      <c r="Z77" s="20">
        <v>0</v>
      </c>
      <c r="AA77" s="20">
        <v>0.26202449999999999</v>
      </c>
      <c r="AB77" s="20">
        <v>0</v>
      </c>
      <c r="AC77" s="20">
        <v>0</v>
      </c>
      <c r="AD77" s="20">
        <v>0</v>
      </c>
      <c r="AE77" s="20">
        <v>0</v>
      </c>
      <c r="AF77" s="20">
        <v>0</v>
      </c>
      <c r="AG77" s="20">
        <v>1.0748884000000001</v>
      </c>
      <c r="AH77" s="20">
        <v>0.73786660000000004</v>
      </c>
      <c r="AI77" s="20">
        <v>0</v>
      </c>
      <c r="AJ77" s="20">
        <v>0</v>
      </c>
      <c r="AK77" s="20">
        <v>0</v>
      </c>
      <c r="AL77" s="20">
        <v>0</v>
      </c>
      <c r="AM77" s="20">
        <v>0</v>
      </c>
      <c r="AN77" s="20">
        <v>0</v>
      </c>
      <c r="AO77" s="20">
        <v>0</v>
      </c>
      <c r="AP77" s="20">
        <v>0</v>
      </c>
      <c r="AQ77" s="20">
        <v>0</v>
      </c>
      <c r="AR77" s="20">
        <v>0</v>
      </c>
      <c r="AS77" s="20">
        <v>1.9150147999999998</v>
      </c>
      <c r="AT77" s="20">
        <v>0.83400210000000019</v>
      </c>
      <c r="AU77" s="20">
        <v>0</v>
      </c>
      <c r="AV77" s="20">
        <v>0</v>
      </c>
      <c r="AW77" s="20">
        <v>0</v>
      </c>
      <c r="AX77" s="22">
        <v>0</v>
      </c>
      <c r="AY77" s="16"/>
      <c r="AZ77" s="21">
        <f t="array" ref="AZ77">SUM(IF(YEAR($C$5:$AX$5)=AZ$5,$C77:$AX77))</f>
        <v>0.75379554999999987</v>
      </c>
      <c r="BA77" s="20">
        <f t="array" ref="BA77">SUM(IF(YEAR($C$5:$AX$5)=BA$5,$C77:$AX77))</f>
        <v>1.8302176999999999</v>
      </c>
      <c r="BB77" s="20">
        <f t="array" ref="BB77">SUM(IF(YEAR($C$5:$AX$5)=BB$5,$C77:$AX77))</f>
        <v>2.0747795</v>
      </c>
      <c r="BC77" s="22">
        <f t="array" ref="BC77">SUM(IF(YEAR($C$5:$AX$5)=BC$5,$C77:$AX77))</f>
        <v>2.7490169</v>
      </c>
      <c r="BE77" s="21">
        <f t="shared" si="17"/>
        <v>0.60398326999999985</v>
      </c>
      <c r="BF77" s="20">
        <f t="shared" si="18"/>
        <v>2.0922421999999998</v>
      </c>
      <c r="BG77" s="22">
        <f t="shared" si="19"/>
        <v>1.8127550000000001</v>
      </c>
    </row>
    <row r="78" spans="2:59">
      <c r="B78" s="17">
        <v>7153</v>
      </c>
      <c r="C78" s="20">
        <v>0</v>
      </c>
      <c r="D78" s="20">
        <v>0</v>
      </c>
      <c r="E78" s="20">
        <v>0.94485999999999848</v>
      </c>
      <c r="F78" s="20">
        <v>4.495829999999998</v>
      </c>
      <c r="G78" s="20">
        <v>3.1033299999999997</v>
      </c>
      <c r="H78" s="20">
        <v>2.909150000000011</v>
      </c>
      <c r="I78" s="20">
        <v>4.3637200000000007</v>
      </c>
      <c r="J78" s="20">
        <v>4.7847500000000025</v>
      </c>
      <c r="K78" s="20">
        <v>2.9910899999999998</v>
      </c>
      <c r="L78" s="20">
        <v>2.2427399999999977</v>
      </c>
      <c r="M78" s="20">
        <v>1.6152500000000032</v>
      </c>
      <c r="N78" s="20">
        <v>1.1477000000000004</v>
      </c>
      <c r="O78" s="20">
        <v>2.0300799999999981</v>
      </c>
      <c r="P78" s="20">
        <v>1.4600800000000049</v>
      </c>
      <c r="Q78" s="20">
        <v>1.7924399999999991</v>
      </c>
      <c r="R78" s="20">
        <v>2.2689099999999982</v>
      </c>
      <c r="S78" s="20">
        <v>2.3478399999999979</v>
      </c>
      <c r="T78" s="20">
        <v>3.4121699999999962</v>
      </c>
      <c r="U78" s="20">
        <v>4.6316900000000061</v>
      </c>
      <c r="V78" s="20">
        <v>5.5848399999999998</v>
      </c>
      <c r="W78" s="20">
        <v>2.4586900000000043</v>
      </c>
      <c r="X78" s="20">
        <v>2.3026499999999999</v>
      </c>
      <c r="Y78" s="20">
        <v>1.8345400000000041</v>
      </c>
      <c r="Z78" s="20">
        <v>1.9652600000000007</v>
      </c>
      <c r="AA78" s="20">
        <v>2.2253000000000043</v>
      </c>
      <c r="AB78" s="20">
        <v>3.3216000000000037</v>
      </c>
      <c r="AC78" s="20">
        <v>1.1982700000000079</v>
      </c>
      <c r="AD78" s="20">
        <v>4.8168899999999937</v>
      </c>
      <c r="AE78" s="20">
        <v>3.694469999999999</v>
      </c>
      <c r="AF78" s="20">
        <v>2.8473800000000011</v>
      </c>
      <c r="AG78" s="20">
        <v>4.1828499999999948</v>
      </c>
      <c r="AH78" s="20">
        <v>4.9470599999999934</v>
      </c>
      <c r="AI78" s="20">
        <v>3.977330000000002</v>
      </c>
      <c r="AJ78" s="20">
        <v>2.8463099999999955</v>
      </c>
      <c r="AK78" s="20">
        <v>2.6742399999999975</v>
      </c>
      <c r="AL78" s="20">
        <v>2.3165599999999955</v>
      </c>
      <c r="AM78" s="20">
        <v>2.2881999999999962</v>
      </c>
      <c r="AN78" s="20">
        <v>2.1382099999999937</v>
      </c>
      <c r="AO78" s="20">
        <v>2.3006899999999959</v>
      </c>
      <c r="AP78" s="20">
        <v>5.995199999999997</v>
      </c>
      <c r="AQ78" s="20">
        <v>3.6370699999999978</v>
      </c>
      <c r="AR78" s="20">
        <v>3.7112899999999982</v>
      </c>
      <c r="AS78" s="20">
        <v>4.3794499999999985</v>
      </c>
      <c r="AT78" s="20">
        <v>5.3034600000000012</v>
      </c>
      <c r="AU78" s="20">
        <v>2.9151299999999978</v>
      </c>
      <c r="AV78" s="20">
        <v>2.6723999999999961</v>
      </c>
      <c r="AW78" s="20">
        <v>2.7468099999999964</v>
      </c>
      <c r="AX78" s="22">
        <v>2.5776600000000016</v>
      </c>
      <c r="AY78" s="16"/>
      <c r="AZ78" s="21">
        <f t="array" ref="AZ78">SUM(IF(YEAR($C$5:$AX$5)=AZ$5,$C78:$AX78))</f>
        <v>28.598420000000011</v>
      </c>
      <c r="BA78" s="20">
        <f t="array" ref="BA78">SUM(IF(YEAR($C$5:$AX$5)=BA$5,$C78:$AX78))</f>
        <v>32.089190000000009</v>
      </c>
      <c r="BB78" s="20">
        <f t="array" ref="BB78">SUM(IF(YEAR($C$5:$AX$5)=BB$5,$C78:$AX78))</f>
        <v>39.048259999999985</v>
      </c>
      <c r="BC78" s="22">
        <f t="array" ref="BC78">SUM(IF(YEAR($C$5:$AX$5)=BC$5,$C78:$AX78))</f>
        <v>40.665569999999967</v>
      </c>
      <c r="BE78" s="21">
        <f t="shared" si="17"/>
        <v>29.953750000000014</v>
      </c>
      <c r="BF78" s="20">
        <f t="shared" si="18"/>
        <v>37.446370000000016</v>
      </c>
      <c r="BG78" s="22">
        <f t="shared" si="19"/>
        <v>40.151099999999957</v>
      </c>
    </row>
    <row r="79" spans="2:59">
      <c r="B79" s="17">
        <v>7288</v>
      </c>
      <c r="C79" s="20">
        <v>1.318140000000001E-2</v>
      </c>
      <c r="D79" s="20">
        <v>0</v>
      </c>
      <c r="E79" s="20">
        <v>0</v>
      </c>
      <c r="F79" s="20">
        <v>0</v>
      </c>
      <c r="G79" s="20">
        <v>0</v>
      </c>
      <c r="H79" s="20">
        <v>0</v>
      </c>
      <c r="I79" s="20">
        <v>0.39020969999999994</v>
      </c>
      <c r="J79" s="20">
        <v>0.1472117</v>
      </c>
      <c r="K79" s="20">
        <v>0</v>
      </c>
      <c r="L79" s="20">
        <v>0</v>
      </c>
      <c r="M79" s="20">
        <v>0</v>
      </c>
      <c r="N79" s="20">
        <v>0</v>
      </c>
      <c r="O79" s="20">
        <v>0</v>
      </c>
      <c r="P79" s="20">
        <v>0</v>
      </c>
      <c r="Q79" s="20">
        <v>0</v>
      </c>
      <c r="R79" s="20">
        <v>0</v>
      </c>
      <c r="S79" s="20">
        <v>0</v>
      </c>
      <c r="T79" s="20">
        <v>0</v>
      </c>
      <c r="U79" s="20">
        <v>1.626803</v>
      </c>
      <c r="V79" s="20">
        <v>0.72041879999999991</v>
      </c>
      <c r="W79" s="20">
        <v>0</v>
      </c>
      <c r="X79" s="20">
        <v>0</v>
      </c>
      <c r="Y79" s="20">
        <v>0</v>
      </c>
      <c r="Z79" s="20">
        <v>0</v>
      </c>
      <c r="AA79" s="20">
        <v>0.1511053</v>
      </c>
      <c r="AB79" s="20">
        <v>0</v>
      </c>
      <c r="AC79" s="20">
        <v>0</v>
      </c>
      <c r="AD79" s="20">
        <v>0</v>
      </c>
      <c r="AE79" s="20">
        <v>0</v>
      </c>
      <c r="AF79" s="20">
        <v>0</v>
      </c>
      <c r="AG79" s="20">
        <v>1.213479</v>
      </c>
      <c r="AH79" s="20">
        <v>1.4144635999999999</v>
      </c>
      <c r="AI79" s="20">
        <v>0</v>
      </c>
      <c r="AJ79" s="20">
        <v>0</v>
      </c>
      <c r="AK79" s="20">
        <v>0</v>
      </c>
      <c r="AL79" s="20">
        <v>0</v>
      </c>
      <c r="AM79" s="20">
        <v>0</v>
      </c>
      <c r="AN79" s="20">
        <v>0</v>
      </c>
      <c r="AO79" s="20">
        <v>0</v>
      </c>
      <c r="AP79" s="20">
        <v>0</v>
      </c>
      <c r="AQ79" s="20">
        <v>0</v>
      </c>
      <c r="AR79" s="20">
        <v>0</v>
      </c>
      <c r="AS79" s="20">
        <v>1.6845700000000001</v>
      </c>
      <c r="AT79" s="20">
        <v>1.2374969999999998</v>
      </c>
      <c r="AU79" s="20">
        <v>0</v>
      </c>
      <c r="AV79" s="20">
        <v>0</v>
      </c>
      <c r="AW79" s="20">
        <v>0</v>
      </c>
      <c r="AX79" s="22">
        <v>0</v>
      </c>
      <c r="AY79" s="16"/>
      <c r="AZ79" s="21">
        <f t="array" ref="AZ79">SUM(IF(YEAR($C$5:$AX$5)=AZ$5,$C79:$AX79))</f>
        <v>0.55060279999999995</v>
      </c>
      <c r="BA79" s="20">
        <f t="array" ref="BA79">SUM(IF(YEAR($C$5:$AX$5)=BA$5,$C79:$AX79))</f>
        <v>2.3472217999999998</v>
      </c>
      <c r="BB79" s="20">
        <f t="array" ref="BB79">SUM(IF(YEAR($C$5:$AX$5)=BB$5,$C79:$AX79))</f>
        <v>2.7790479000000001</v>
      </c>
      <c r="BC79" s="22">
        <f t="array" ref="BC79">SUM(IF(YEAR($C$5:$AX$5)=BC$5,$C79:$AX79))</f>
        <v>2.9220670000000002</v>
      </c>
      <c r="BE79" s="21">
        <f t="shared" si="17"/>
        <v>0.53742139999999994</v>
      </c>
      <c r="BF79" s="20">
        <f t="shared" si="18"/>
        <v>2.4983271</v>
      </c>
      <c r="BG79" s="22">
        <f t="shared" si="19"/>
        <v>2.6279425999999999</v>
      </c>
    </row>
    <row r="80" spans="2:59">
      <c r="B80" s="17">
        <v>7318</v>
      </c>
      <c r="C80" s="20">
        <v>4.0844610000000003E-2</v>
      </c>
      <c r="D80" s="20">
        <v>0</v>
      </c>
      <c r="E80" s="20">
        <v>0</v>
      </c>
      <c r="F80" s="20">
        <v>0</v>
      </c>
      <c r="G80" s="20">
        <v>0</v>
      </c>
      <c r="H80" s="20">
        <v>0</v>
      </c>
      <c r="I80" s="20">
        <v>0.30423739999999999</v>
      </c>
      <c r="J80" s="20">
        <v>0.15159207999999999</v>
      </c>
      <c r="K80" s="20">
        <v>0</v>
      </c>
      <c r="L80" s="20">
        <v>0</v>
      </c>
      <c r="M80" s="20">
        <v>0</v>
      </c>
      <c r="N80" s="20">
        <v>0</v>
      </c>
      <c r="O80" s="20">
        <v>0</v>
      </c>
      <c r="P80" s="20">
        <v>0</v>
      </c>
      <c r="Q80" s="20">
        <v>0</v>
      </c>
      <c r="R80" s="20">
        <v>0</v>
      </c>
      <c r="S80" s="20">
        <v>0</v>
      </c>
      <c r="T80" s="20">
        <v>0</v>
      </c>
      <c r="U80" s="20">
        <v>1.4148229999999999</v>
      </c>
      <c r="V80" s="20">
        <v>0.4457492999999999</v>
      </c>
      <c r="W80" s="20">
        <v>0</v>
      </c>
      <c r="X80" s="20">
        <v>0</v>
      </c>
      <c r="Y80" s="20">
        <v>0</v>
      </c>
      <c r="Z80" s="20">
        <v>0</v>
      </c>
      <c r="AA80" s="20">
        <v>0.12256</v>
      </c>
      <c r="AB80" s="20">
        <v>0</v>
      </c>
      <c r="AC80" s="20">
        <v>0</v>
      </c>
      <c r="AD80" s="20">
        <v>0</v>
      </c>
      <c r="AE80" s="20">
        <v>0</v>
      </c>
      <c r="AF80" s="20">
        <v>0</v>
      </c>
      <c r="AG80" s="20">
        <v>0.92303299999999999</v>
      </c>
      <c r="AH80" s="20">
        <v>0.98061199999999982</v>
      </c>
      <c r="AI80" s="20">
        <v>0</v>
      </c>
      <c r="AJ80" s="20">
        <v>0</v>
      </c>
      <c r="AK80" s="20">
        <v>0</v>
      </c>
      <c r="AL80" s="20">
        <v>0</v>
      </c>
      <c r="AM80" s="20">
        <v>0</v>
      </c>
      <c r="AN80" s="20">
        <v>0</v>
      </c>
      <c r="AO80" s="20">
        <v>0</v>
      </c>
      <c r="AP80" s="20">
        <v>0</v>
      </c>
      <c r="AQ80" s="20">
        <v>0</v>
      </c>
      <c r="AR80" s="20">
        <v>0</v>
      </c>
      <c r="AS80" s="20">
        <v>1.0464090000000001</v>
      </c>
      <c r="AT80" s="20">
        <v>1.0446700000000002</v>
      </c>
      <c r="AU80" s="20">
        <v>0</v>
      </c>
      <c r="AV80" s="20">
        <v>0</v>
      </c>
      <c r="AW80" s="20">
        <v>0</v>
      </c>
      <c r="AX80" s="22">
        <v>0</v>
      </c>
      <c r="AY80" s="16"/>
      <c r="AZ80" s="21">
        <f t="array" ref="AZ80">SUM(IF(YEAR($C$5:$AX$5)=AZ$5,$C80:$AX80))</f>
        <v>0.49667408999999996</v>
      </c>
      <c r="BA80" s="20">
        <f t="array" ref="BA80">SUM(IF(YEAR($C$5:$AX$5)=BA$5,$C80:$AX80))</f>
        <v>1.8605722999999998</v>
      </c>
      <c r="BB80" s="20">
        <f t="array" ref="BB80">SUM(IF(YEAR($C$5:$AX$5)=BB$5,$C80:$AX80))</f>
        <v>2.026205</v>
      </c>
      <c r="BC80" s="22">
        <f t="array" ref="BC80">SUM(IF(YEAR($C$5:$AX$5)=BC$5,$C80:$AX80))</f>
        <v>2.0910790000000006</v>
      </c>
      <c r="BE80" s="21">
        <f t="shared" si="17"/>
        <v>0.45582948000000001</v>
      </c>
      <c r="BF80" s="20">
        <f t="shared" si="18"/>
        <v>1.9831322999999998</v>
      </c>
      <c r="BG80" s="22">
        <f t="shared" si="19"/>
        <v>1.9036449999999998</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3.3114446000000006</v>
      </c>
      <c r="J83" s="20">
        <v>0.88024579999999986</v>
      </c>
      <c r="K83" s="20">
        <v>0</v>
      </c>
      <c r="L83" s="20">
        <v>0</v>
      </c>
      <c r="M83" s="20">
        <v>0</v>
      </c>
      <c r="N83" s="20">
        <v>0</v>
      </c>
      <c r="O83" s="20">
        <v>0</v>
      </c>
      <c r="P83" s="20">
        <v>0</v>
      </c>
      <c r="Q83" s="20">
        <v>0</v>
      </c>
      <c r="R83" s="20">
        <v>0</v>
      </c>
      <c r="S83" s="20">
        <v>0</v>
      </c>
      <c r="T83" s="20">
        <v>0</v>
      </c>
      <c r="U83" s="20">
        <v>4.6374161000000012</v>
      </c>
      <c r="V83" s="20">
        <v>1.3935911000000001</v>
      </c>
      <c r="W83" s="20">
        <v>0</v>
      </c>
      <c r="X83" s="20">
        <v>0</v>
      </c>
      <c r="Y83" s="20">
        <v>0</v>
      </c>
      <c r="Z83" s="20">
        <v>0</v>
      </c>
      <c r="AA83" s="20">
        <v>7.670879999999991E-3</v>
      </c>
      <c r="AB83" s="20">
        <v>0</v>
      </c>
      <c r="AC83" s="20">
        <v>0</v>
      </c>
      <c r="AD83" s="20">
        <v>0</v>
      </c>
      <c r="AE83" s="20">
        <v>0</v>
      </c>
      <c r="AF83" s="20">
        <v>0</v>
      </c>
      <c r="AG83" s="20">
        <v>4.0586671000000001</v>
      </c>
      <c r="AH83" s="20">
        <v>1.9387673000000003</v>
      </c>
      <c r="AI83" s="20">
        <v>0</v>
      </c>
      <c r="AJ83" s="20">
        <v>0</v>
      </c>
      <c r="AK83" s="20">
        <v>0</v>
      </c>
      <c r="AL83" s="20">
        <v>0</v>
      </c>
      <c r="AM83" s="20">
        <v>0</v>
      </c>
      <c r="AN83" s="20">
        <v>0</v>
      </c>
      <c r="AO83" s="20">
        <v>0</v>
      </c>
      <c r="AP83" s="20">
        <v>0</v>
      </c>
      <c r="AQ83" s="20">
        <v>0</v>
      </c>
      <c r="AR83" s="20">
        <v>0</v>
      </c>
      <c r="AS83" s="20">
        <v>4.5759924999999999</v>
      </c>
      <c r="AT83" s="20">
        <v>1.6861237000000004</v>
      </c>
      <c r="AU83" s="20">
        <v>0</v>
      </c>
      <c r="AV83" s="20">
        <v>0</v>
      </c>
      <c r="AW83" s="20">
        <v>0</v>
      </c>
      <c r="AX83" s="22">
        <v>0</v>
      </c>
      <c r="AY83" s="16"/>
      <c r="AZ83" s="21">
        <f t="array" ref="AZ83">SUM(IF(YEAR($C$5:$AX$5)=AZ$5,$C83:$AX83))</f>
        <v>4.1916904000000006</v>
      </c>
      <c r="BA83" s="20">
        <f t="array" ref="BA83">SUM(IF(YEAR($C$5:$AX$5)=BA$5,$C83:$AX83))</f>
        <v>6.0310072000000012</v>
      </c>
      <c r="BB83" s="20">
        <f t="array" ref="BB83">SUM(IF(YEAR($C$5:$AX$5)=BB$5,$C83:$AX83))</f>
        <v>6.0051052800000004</v>
      </c>
      <c r="BC83" s="22">
        <f t="array" ref="BC83">SUM(IF(YEAR($C$5:$AX$5)=BC$5,$C83:$AX83))</f>
        <v>6.2621162000000004</v>
      </c>
      <c r="BE83" s="21">
        <f t="shared" si="17"/>
        <v>4.1916904000000006</v>
      </c>
      <c r="BF83" s="20">
        <f t="shared" si="18"/>
        <v>6.0386780800000013</v>
      </c>
      <c r="BG83" s="22">
        <f t="shared" si="19"/>
        <v>5.9974344000000004</v>
      </c>
    </row>
    <row r="84" spans="2:59">
      <c r="B84" s="17">
        <v>7962</v>
      </c>
      <c r="C84" s="20">
        <v>5.0416540000000003E-2</v>
      </c>
      <c r="D84" s="20">
        <v>0</v>
      </c>
      <c r="E84" s="20">
        <v>0</v>
      </c>
      <c r="F84" s="20">
        <v>0</v>
      </c>
      <c r="G84" s="20">
        <v>4.0179270000000003E-2</v>
      </c>
      <c r="H84" s="20">
        <v>5.1948783999999998E-2</v>
      </c>
      <c r="I84" s="20">
        <v>0.25622040000000013</v>
      </c>
      <c r="J84" s="20">
        <v>0.21888840000000004</v>
      </c>
      <c r="K84" s="20">
        <v>0</v>
      </c>
      <c r="L84" s="20">
        <v>0</v>
      </c>
      <c r="M84" s="20">
        <v>0</v>
      </c>
      <c r="N84" s="20">
        <v>0</v>
      </c>
      <c r="O84" s="20">
        <v>0</v>
      </c>
      <c r="P84" s="20">
        <v>0</v>
      </c>
      <c r="Q84" s="20">
        <v>0</v>
      </c>
      <c r="R84" s="20">
        <v>0</v>
      </c>
      <c r="S84" s="20">
        <v>1.7800835000000001E-2</v>
      </c>
      <c r="T84" s="20">
        <v>3.0611093500000002E-2</v>
      </c>
      <c r="U84" s="20">
        <v>0.33656900000000012</v>
      </c>
      <c r="V84" s="20">
        <v>0.18540820000000002</v>
      </c>
      <c r="W84" s="20">
        <v>0</v>
      </c>
      <c r="X84" s="20">
        <v>0</v>
      </c>
      <c r="Y84" s="20">
        <v>0</v>
      </c>
      <c r="Z84" s="20">
        <v>0</v>
      </c>
      <c r="AA84" s="20">
        <v>5.9549360000000023E-2</v>
      </c>
      <c r="AB84" s="20">
        <v>0</v>
      </c>
      <c r="AC84" s="20">
        <v>0</v>
      </c>
      <c r="AD84" s="20">
        <v>1.4376753999999999E-2</v>
      </c>
      <c r="AE84" s="20">
        <v>1.3807323E-2</v>
      </c>
      <c r="AF84" s="20">
        <v>0</v>
      </c>
      <c r="AG84" s="20">
        <v>0.37150360000000004</v>
      </c>
      <c r="AH84" s="20">
        <v>0.20986150000000003</v>
      </c>
      <c r="AI84" s="20">
        <v>0</v>
      </c>
      <c r="AJ84" s="20">
        <v>0</v>
      </c>
      <c r="AK84" s="20">
        <v>0</v>
      </c>
      <c r="AL84" s="20">
        <v>0</v>
      </c>
      <c r="AM84" s="20">
        <v>0</v>
      </c>
      <c r="AN84" s="20">
        <v>0</v>
      </c>
      <c r="AO84" s="20">
        <v>0</v>
      </c>
      <c r="AP84" s="20">
        <v>2.2555775E-2</v>
      </c>
      <c r="AQ84" s="20">
        <v>0</v>
      </c>
      <c r="AR84" s="20">
        <v>0</v>
      </c>
      <c r="AS84" s="20">
        <v>0.30731489999999995</v>
      </c>
      <c r="AT84" s="20">
        <v>0.23270420000000003</v>
      </c>
      <c r="AU84" s="20">
        <v>0</v>
      </c>
      <c r="AV84" s="20">
        <v>0</v>
      </c>
      <c r="AW84" s="20">
        <v>0</v>
      </c>
      <c r="AX84" s="22">
        <v>0</v>
      </c>
      <c r="AY84" s="16"/>
      <c r="AZ84" s="21">
        <f t="array" ref="AZ84">SUM(IF(YEAR($C$5:$AX$5)=AZ$5,$C84:$AX84))</f>
        <v>0.61765339400000019</v>
      </c>
      <c r="BA84" s="20">
        <f t="array" ref="BA84">SUM(IF(YEAR($C$5:$AX$5)=BA$5,$C84:$AX84))</f>
        <v>0.57038912850000012</v>
      </c>
      <c r="BB84" s="20">
        <f t="array" ref="BB84">SUM(IF(YEAR($C$5:$AX$5)=BB$5,$C84:$AX84))</f>
        <v>0.6690985370000001</v>
      </c>
      <c r="BC84" s="22">
        <f t="array" ref="BC84">SUM(IF(YEAR($C$5:$AX$5)=BC$5,$C84:$AX84))</f>
        <v>0.56257487499999992</v>
      </c>
      <c r="BE84" s="21">
        <f t="shared" si="17"/>
        <v>0.5448584190000002</v>
      </c>
      <c r="BF84" s="20">
        <f t="shared" si="18"/>
        <v>0.64032173050000019</v>
      </c>
      <c r="BG84" s="22">
        <f t="shared" si="19"/>
        <v>0.60392087500000002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24.898642000000002</v>
      </c>
      <c r="V85" s="20">
        <v>13.095137000000001</v>
      </c>
      <c r="W85" s="20">
        <v>0</v>
      </c>
      <c r="X85" s="20">
        <v>0</v>
      </c>
      <c r="Y85" s="20">
        <v>0</v>
      </c>
      <c r="Z85" s="20">
        <v>0</v>
      </c>
      <c r="AA85" s="20">
        <v>0</v>
      </c>
      <c r="AB85" s="20">
        <v>0</v>
      </c>
      <c r="AC85" s="20">
        <v>0</v>
      </c>
      <c r="AD85" s="20">
        <v>0</v>
      </c>
      <c r="AE85" s="20">
        <v>0</v>
      </c>
      <c r="AF85" s="20">
        <v>0</v>
      </c>
      <c r="AG85" s="20">
        <v>22.840077999999998</v>
      </c>
      <c r="AH85" s="20">
        <v>15.863862000000001</v>
      </c>
      <c r="AI85" s="20">
        <v>0</v>
      </c>
      <c r="AJ85" s="20">
        <v>0</v>
      </c>
      <c r="AK85" s="20">
        <v>0</v>
      </c>
      <c r="AL85" s="20">
        <v>0</v>
      </c>
      <c r="AM85" s="20">
        <v>0</v>
      </c>
      <c r="AN85" s="20">
        <v>0</v>
      </c>
      <c r="AO85" s="20">
        <v>0</v>
      </c>
      <c r="AP85" s="20">
        <v>0</v>
      </c>
      <c r="AQ85" s="20">
        <v>0</v>
      </c>
      <c r="AR85" s="20">
        <v>0</v>
      </c>
      <c r="AS85" s="20">
        <v>38.417020000000001</v>
      </c>
      <c r="AT85" s="20">
        <v>14.570209999999999</v>
      </c>
      <c r="AU85" s="20">
        <v>0</v>
      </c>
      <c r="AV85" s="20">
        <v>0</v>
      </c>
      <c r="AW85" s="20">
        <v>0</v>
      </c>
      <c r="AX85" s="22">
        <v>0</v>
      </c>
      <c r="AY85" s="16"/>
      <c r="AZ85" s="21">
        <f t="array" ref="AZ85">SUM(IF(YEAR($C$5:$AX$5)=AZ$5,$C85:$AX85))</f>
        <v>0</v>
      </c>
      <c r="BA85" s="20">
        <f t="array" ref="BA85">SUM(IF(YEAR($C$5:$AX$5)=BA$5,$C85:$AX85))</f>
        <v>37.993779000000004</v>
      </c>
      <c r="BB85" s="20">
        <f t="array" ref="BB85">SUM(IF(YEAR($C$5:$AX$5)=BB$5,$C85:$AX85))</f>
        <v>38.703940000000003</v>
      </c>
      <c r="BC85" s="22">
        <f t="array" ref="BC85">SUM(IF(YEAR($C$5:$AX$5)=BC$5,$C85:$AX85))</f>
        <v>52.987229999999997</v>
      </c>
      <c r="BE85" s="21">
        <f t="shared" si="17"/>
        <v>0</v>
      </c>
      <c r="BF85" s="20">
        <f t="shared" si="18"/>
        <v>37.993779000000004</v>
      </c>
      <c r="BG85" s="22">
        <f t="shared" si="19"/>
        <v>38.703940000000003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1.9281618300000001</v>
      </c>
      <c r="V86" s="20">
        <v>1.4062035999999998</v>
      </c>
      <c r="W86" s="20">
        <v>0</v>
      </c>
      <c r="X86" s="20">
        <v>0</v>
      </c>
      <c r="Y86" s="20">
        <v>0</v>
      </c>
      <c r="Z86" s="20">
        <v>0</v>
      </c>
      <c r="AA86" s="20">
        <v>0</v>
      </c>
      <c r="AB86" s="20">
        <v>0</v>
      </c>
      <c r="AC86" s="20">
        <v>0</v>
      </c>
      <c r="AD86" s="20">
        <v>0</v>
      </c>
      <c r="AE86" s="20">
        <v>0</v>
      </c>
      <c r="AF86" s="20">
        <v>0</v>
      </c>
      <c r="AG86" s="20">
        <v>5.365163700000001</v>
      </c>
      <c r="AH86" s="20">
        <v>4.5110257000000002</v>
      </c>
      <c r="AI86" s="20">
        <v>0</v>
      </c>
      <c r="AJ86" s="20">
        <v>0</v>
      </c>
      <c r="AK86" s="20">
        <v>0</v>
      </c>
      <c r="AL86" s="20">
        <v>0</v>
      </c>
      <c r="AM86" s="20">
        <v>0</v>
      </c>
      <c r="AN86" s="20">
        <v>0</v>
      </c>
      <c r="AO86" s="20">
        <v>0</v>
      </c>
      <c r="AP86" s="20">
        <v>0</v>
      </c>
      <c r="AQ86" s="20">
        <v>0</v>
      </c>
      <c r="AR86" s="20">
        <v>0</v>
      </c>
      <c r="AS86" s="20">
        <v>13.184894000000002</v>
      </c>
      <c r="AT86" s="20">
        <v>6.026833700000001</v>
      </c>
      <c r="AU86" s="20">
        <v>0</v>
      </c>
      <c r="AV86" s="20">
        <v>0</v>
      </c>
      <c r="AW86" s="20">
        <v>0</v>
      </c>
      <c r="AX86" s="22">
        <v>0</v>
      </c>
      <c r="AY86" s="16"/>
      <c r="AZ86" s="21">
        <f t="array" ref="AZ86">SUM(IF(YEAR($C$5:$AX$5)=AZ$5,$C86:$AX86))</f>
        <v>0</v>
      </c>
      <c r="BA86" s="20">
        <f t="array" ref="BA86">SUM(IF(YEAR($C$5:$AX$5)=BA$5,$C86:$AX86))</f>
        <v>3.3343654300000001</v>
      </c>
      <c r="BB86" s="20">
        <f t="array" ref="BB86">SUM(IF(YEAR($C$5:$AX$5)=BB$5,$C86:$AX86))</f>
        <v>9.8761894000000012</v>
      </c>
      <c r="BC86" s="22">
        <f t="array" ref="BC86">SUM(IF(YEAR($C$5:$AX$5)=BC$5,$C86:$AX86))</f>
        <v>19.211727700000004</v>
      </c>
      <c r="BE86" s="21">
        <f t="shared" si="17"/>
        <v>0</v>
      </c>
      <c r="BF86" s="20">
        <f t="shared" si="18"/>
        <v>3.3343654300000001</v>
      </c>
      <c r="BG86" s="22">
        <f t="shared" si="19"/>
        <v>9.8761894000000012</v>
      </c>
    </row>
    <row r="87" spans="2:59">
      <c r="B87" s="17">
        <v>10030</v>
      </c>
      <c r="C87" s="20">
        <v>0</v>
      </c>
      <c r="D87" s="20">
        <v>0</v>
      </c>
      <c r="E87" s="20">
        <v>0</v>
      </c>
      <c r="F87" s="20">
        <v>0</v>
      </c>
      <c r="G87" s="20">
        <v>0</v>
      </c>
      <c r="H87" s="20">
        <v>0</v>
      </c>
      <c r="I87" s="20">
        <v>0</v>
      </c>
      <c r="J87" s="20">
        <v>0</v>
      </c>
      <c r="K87" s="20">
        <v>0</v>
      </c>
      <c r="L87" s="20">
        <v>0</v>
      </c>
      <c r="M87" s="20">
        <v>0</v>
      </c>
      <c r="N87" s="20">
        <v>0</v>
      </c>
      <c r="O87" s="20">
        <v>0</v>
      </c>
      <c r="P87" s="20">
        <v>0</v>
      </c>
      <c r="Q87" s="20">
        <v>0</v>
      </c>
      <c r="R87" s="20">
        <v>0</v>
      </c>
      <c r="S87" s="20">
        <v>0</v>
      </c>
      <c r="T87" s="20">
        <v>0</v>
      </c>
      <c r="U87" s="20">
        <v>0</v>
      </c>
      <c r="V87" s="20">
        <v>0</v>
      </c>
      <c r="W87" s="20">
        <v>0</v>
      </c>
      <c r="X87" s="20">
        <v>1.0000000028043132E-7</v>
      </c>
      <c r="Y87" s="20">
        <v>0</v>
      </c>
      <c r="Z87" s="20">
        <v>0</v>
      </c>
      <c r="AA87" s="20">
        <v>0</v>
      </c>
      <c r="AB87" s="20">
        <v>0</v>
      </c>
      <c r="AC87" s="20">
        <v>0</v>
      </c>
      <c r="AD87" s="20">
        <v>0</v>
      </c>
      <c r="AE87" s="20">
        <v>0</v>
      </c>
      <c r="AF87" s="20">
        <v>0</v>
      </c>
      <c r="AG87" s="20">
        <v>0</v>
      </c>
      <c r="AH87" s="20">
        <v>0</v>
      </c>
      <c r="AI87" s="20">
        <v>0</v>
      </c>
      <c r="AJ87" s="20">
        <v>1.0000000028043132E-7</v>
      </c>
      <c r="AK87" s="20">
        <v>0</v>
      </c>
      <c r="AL87" s="20">
        <v>1.0000000005838672E-7</v>
      </c>
      <c r="AM87" s="20">
        <v>0</v>
      </c>
      <c r="AN87" s="20">
        <v>0</v>
      </c>
      <c r="AO87" s="20">
        <v>0</v>
      </c>
      <c r="AP87" s="20">
        <v>0</v>
      </c>
      <c r="AQ87" s="20">
        <v>0</v>
      </c>
      <c r="AR87" s="20">
        <v>1.0000000005838672E-7</v>
      </c>
      <c r="AS87" s="20">
        <v>0</v>
      </c>
      <c r="AT87" s="20">
        <v>0</v>
      </c>
      <c r="AU87" s="20">
        <v>0</v>
      </c>
      <c r="AV87" s="20">
        <v>9.9999999836342113E-8</v>
      </c>
      <c r="AW87" s="20">
        <v>0</v>
      </c>
      <c r="AX87" s="22">
        <v>1.0000000005838672E-7</v>
      </c>
      <c r="AY87" s="16"/>
      <c r="AZ87" s="21">
        <f t="array" ref="AZ87">SUM(IF(YEAR($C$5:$AX$5)=AZ$5,$C87:$AX87))</f>
        <v>0</v>
      </c>
      <c r="BA87" s="20">
        <f t="array" ref="BA87">SUM(IF(YEAR($C$5:$AX$5)=BA$5,$C87:$AX87))</f>
        <v>1.0000000028043132E-7</v>
      </c>
      <c r="BB87" s="20">
        <f t="array" ref="BB87">SUM(IF(YEAR($C$5:$AX$5)=BB$5,$C87:$AX87))</f>
        <v>2.0000000033881804E-7</v>
      </c>
      <c r="BC87" s="22">
        <f t="array" ref="BC87">SUM(IF(YEAR($C$5:$AX$5)=BC$5,$C87:$AX87))</f>
        <v>2.9999999995311555E-7</v>
      </c>
      <c r="BE87" s="21">
        <f t="shared" si="17"/>
        <v>0</v>
      </c>
      <c r="BF87" s="20">
        <f t="shared" si="18"/>
        <v>1.0000000028043132E-7</v>
      </c>
      <c r="BG87" s="22">
        <f t="shared" si="19"/>
        <v>2.0000000033881804E-7</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Y89" s="16"/>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5.9393000000000029E-2</v>
      </c>
      <c r="D90" s="20">
        <v>0</v>
      </c>
      <c r="E90" s="20">
        <v>5.1779000000000686E-2</v>
      </c>
      <c r="F90" s="20">
        <v>0.22036000000000033</v>
      </c>
      <c r="G90" s="20">
        <v>0.14564500000000002</v>
      </c>
      <c r="H90" s="20">
        <v>0.11523199999999978</v>
      </c>
      <c r="I90" s="20">
        <v>0.28423599999999993</v>
      </c>
      <c r="J90" s="20">
        <v>0.24763599999999997</v>
      </c>
      <c r="K90" s="20">
        <v>9.9694000000000393E-2</v>
      </c>
      <c r="L90" s="20">
        <v>8.3193000000000517E-2</v>
      </c>
      <c r="M90" s="20">
        <v>6.9803000000000281E-2</v>
      </c>
      <c r="N90" s="20">
        <v>5.7296999999999265E-2</v>
      </c>
      <c r="O90" s="20">
        <v>5.027999999999988E-2</v>
      </c>
      <c r="P90" s="20">
        <v>1.2928999999999746E-2</v>
      </c>
      <c r="Q90" s="20">
        <v>9.761400000000009E-2</v>
      </c>
      <c r="R90" s="20">
        <v>7.1049000000000362E-2</v>
      </c>
      <c r="S90" s="20">
        <v>0.12076499999999957</v>
      </c>
      <c r="T90" s="20">
        <v>0.13231200000000065</v>
      </c>
      <c r="U90" s="20">
        <v>0.35966999999999949</v>
      </c>
      <c r="V90" s="20">
        <v>0.24960599999999999</v>
      </c>
      <c r="W90" s="20">
        <v>0.11385199999999962</v>
      </c>
      <c r="X90" s="20">
        <v>0.10368699999999986</v>
      </c>
      <c r="Y90" s="20">
        <v>7.4899999999999523E-2</v>
      </c>
      <c r="Z90" s="20">
        <v>0.12242499999999978</v>
      </c>
      <c r="AA90" s="20">
        <v>7.9887000000000263E-2</v>
      </c>
      <c r="AB90" s="20">
        <v>3.2396000000000313E-2</v>
      </c>
      <c r="AC90" s="20">
        <v>6.7648999999999404E-2</v>
      </c>
      <c r="AD90" s="20">
        <v>0.22676699999999972</v>
      </c>
      <c r="AE90" s="20">
        <v>0.17535999999999952</v>
      </c>
      <c r="AF90" s="20">
        <v>0.11023899999999998</v>
      </c>
      <c r="AG90" s="20">
        <v>0.29381400000000113</v>
      </c>
      <c r="AH90" s="20">
        <v>0.21459200000000145</v>
      </c>
      <c r="AI90" s="20">
        <v>0.17923299999999998</v>
      </c>
      <c r="AJ90" s="20">
        <v>0.12952199999999969</v>
      </c>
      <c r="AK90" s="20">
        <v>0.10486899999999988</v>
      </c>
      <c r="AL90" s="20">
        <v>0.11497599999999952</v>
      </c>
      <c r="AM90" s="20">
        <v>7.7863999999999933E-2</v>
      </c>
      <c r="AN90" s="20">
        <v>7.240700000000011E-2</v>
      </c>
      <c r="AO90" s="20">
        <v>0.23454599999999992</v>
      </c>
      <c r="AP90" s="20">
        <v>0.44711700000000043</v>
      </c>
      <c r="AQ90" s="20">
        <v>0.18318600000000007</v>
      </c>
      <c r="AR90" s="20">
        <v>9.6581000000000472E-2</v>
      </c>
      <c r="AS90" s="20">
        <v>0.29677000000000042</v>
      </c>
      <c r="AT90" s="20">
        <v>0.24490699999999954</v>
      </c>
      <c r="AU90" s="20">
        <v>0.17569000000000035</v>
      </c>
      <c r="AV90" s="20">
        <v>0.13810099999999981</v>
      </c>
      <c r="AW90" s="20">
        <v>0.12348499999999962</v>
      </c>
      <c r="AX90" s="22">
        <v>8.6342999999999392E-2</v>
      </c>
      <c r="AY90" s="16"/>
      <c r="AZ90" s="21">
        <f t="array" ref="AZ90">SUM(IF(YEAR($C$5:$AX$5)=AZ$5,$C90:$AX90))</f>
        <v>1.4342680000000012</v>
      </c>
      <c r="BA90" s="20">
        <f t="array" ref="BA90">SUM(IF(YEAR($C$5:$AX$5)=BA$5,$C90:$AX90))</f>
        <v>1.5090889999999986</v>
      </c>
      <c r="BB90" s="20">
        <f t="array" ref="BB90">SUM(IF(YEAR($C$5:$AX$5)=BB$5,$C90:$AX90))</f>
        <v>1.7293040000000008</v>
      </c>
      <c r="BC90" s="22">
        <f t="array" ref="BC90">SUM(IF(YEAR($C$5:$AX$5)=BC$5,$C90:$AX90))</f>
        <v>2.1769970000000001</v>
      </c>
      <c r="BE90" s="21">
        <f t="shared" si="17"/>
        <v>1.3097279999999998</v>
      </c>
      <c r="BF90" s="20">
        <f t="shared" si="18"/>
        <v>1.7385109999999981</v>
      </c>
      <c r="BG90" s="22">
        <f t="shared" si="19"/>
        <v>2.1623650000000021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8.3055000000000212E-3</v>
      </c>
      <c r="D97" s="20">
        <v>5.5369999999999031E-4</v>
      </c>
      <c r="E97" s="20">
        <v>1.1073999999999806E-3</v>
      </c>
      <c r="F97" s="20">
        <v>1.6610999999999709E-3</v>
      </c>
      <c r="G97" s="20">
        <v>2.7684999999999516E-3</v>
      </c>
      <c r="H97" s="20">
        <v>1.8272100000000013E-2</v>
      </c>
      <c r="I97" s="20">
        <v>4.429599999999978E-3</v>
      </c>
      <c r="J97" s="20">
        <v>2.7683999999999487E-3</v>
      </c>
      <c r="K97" s="20">
        <v>1.771849999999997E-2</v>
      </c>
      <c r="L97" s="20">
        <v>1.6611000000000264E-3</v>
      </c>
      <c r="M97" s="20">
        <v>5.5369999999999031E-4</v>
      </c>
      <c r="N97" s="20">
        <v>8.3055000000000212E-3</v>
      </c>
      <c r="O97" s="20">
        <v>3.8760000000000461E-3</v>
      </c>
      <c r="P97" s="20">
        <v>0</v>
      </c>
      <c r="Q97" s="20">
        <v>0</v>
      </c>
      <c r="R97" s="20">
        <v>5.5370000000004582E-4</v>
      </c>
      <c r="S97" s="20">
        <v>3.8758999999999877E-3</v>
      </c>
      <c r="T97" s="20">
        <v>1.1073999999999973E-2</v>
      </c>
      <c r="U97" s="20">
        <v>4.429599999999978E-3</v>
      </c>
      <c r="V97" s="20">
        <v>1.6610999999999709E-3</v>
      </c>
      <c r="W97" s="20">
        <v>1.384249999999998E-2</v>
      </c>
      <c r="X97" s="20">
        <v>5.5369999999999031E-4</v>
      </c>
      <c r="Y97" s="20">
        <v>1.6610999999999709E-3</v>
      </c>
      <c r="Z97" s="20">
        <v>6.0907999999999518E-3</v>
      </c>
      <c r="AA97" s="20">
        <v>0</v>
      </c>
      <c r="AB97" s="20">
        <v>0.32945210000000003</v>
      </c>
      <c r="AC97" s="20">
        <v>0.35547610000000002</v>
      </c>
      <c r="AD97" s="20">
        <v>5.5369999999999031E-4</v>
      </c>
      <c r="AE97" s="20">
        <v>4.429599999999978E-3</v>
      </c>
      <c r="AF97" s="20">
        <v>1.4949900000000016E-2</v>
      </c>
      <c r="AG97" s="20">
        <v>2.2147999999999612E-3</v>
      </c>
      <c r="AH97" s="20">
        <v>0</v>
      </c>
      <c r="AI97" s="20">
        <v>7.7518099999999979E-2</v>
      </c>
      <c r="AJ97" s="20">
        <v>0.33886498299999995</v>
      </c>
      <c r="AK97" s="20">
        <v>9.4129169999999998E-3</v>
      </c>
      <c r="AL97" s="20">
        <v>0</v>
      </c>
      <c r="AM97" s="20">
        <v>0</v>
      </c>
      <c r="AN97" s="20">
        <v>0</v>
      </c>
      <c r="AO97" s="20">
        <v>0</v>
      </c>
      <c r="AP97" s="20">
        <v>0</v>
      </c>
      <c r="AQ97" s="20">
        <v>1.1074000000000361E-3</v>
      </c>
      <c r="AR97" s="20">
        <v>8.3054999999999657E-3</v>
      </c>
      <c r="AS97" s="20">
        <v>5.1494099999999987E-2</v>
      </c>
      <c r="AT97" s="20">
        <v>-1.6611000000000264E-3</v>
      </c>
      <c r="AU97" s="20">
        <v>0</v>
      </c>
      <c r="AV97" s="20">
        <v>0</v>
      </c>
      <c r="AW97" s="20">
        <v>0</v>
      </c>
      <c r="AX97" s="22">
        <v>0</v>
      </c>
      <c r="AY97" s="16"/>
      <c r="AZ97" s="21">
        <f t="array" ref="AZ97">SUM(IF(YEAR($C$5:$AX$5)=AZ$5,$C97:$AX97))</f>
        <v>6.8105099999999863E-2</v>
      </c>
      <c r="BA97" s="20">
        <f t="array" ref="BA97">SUM(IF(YEAR($C$5:$AX$5)=BA$5,$C97:$AX97))</f>
        <v>4.7618399999999894E-2</v>
      </c>
      <c r="BB97" s="20">
        <f t="array" ref="BB97">SUM(IF(YEAR($C$5:$AX$5)=BB$5,$C97:$AX97))</f>
        <v>1.1328721999999998</v>
      </c>
      <c r="BC97" s="22">
        <f t="array" ref="BC97">SUM(IF(YEAR($C$5:$AX$5)=BC$5,$C97:$AX97))</f>
        <v>5.9245899999999962E-2</v>
      </c>
      <c r="BE97" s="21">
        <f t="shared" si="17"/>
        <v>6.2014500000000028E-2</v>
      </c>
      <c r="BF97" s="20">
        <f t="shared" si="18"/>
        <v>0.72922429999999983</v>
      </c>
      <c r="BG97" s="22">
        <f t="shared" si="19"/>
        <v>0.44406809999999997</v>
      </c>
    </row>
    <row r="98" spans="2:59">
      <c r="B98" s="17">
        <v>10308</v>
      </c>
      <c r="C98" s="20">
        <v>0.20959999999999823</v>
      </c>
      <c r="D98" s="20">
        <v>0</v>
      </c>
      <c r="E98" s="20">
        <v>0.45642000000000138</v>
      </c>
      <c r="F98" s="20">
        <v>0.81099000000000032</v>
      </c>
      <c r="G98" s="20">
        <v>1.3384099999999997</v>
      </c>
      <c r="H98" s="20">
        <v>1.2092000000000027</v>
      </c>
      <c r="I98" s="20">
        <v>1.8208100000000016</v>
      </c>
      <c r="J98" s="20">
        <v>1.6384800000000013</v>
      </c>
      <c r="K98" s="20">
        <v>1.4193800000000003</v>
      </c>
      <c r="L98" s="20">
        <v>0.87341999999999942</v>
      </c>
      <c r="M98" s="20">
        <v>0.68160999999999916</v>
      </c>
      <c r="N98" s="20">
        <v>5.034000000000205E-2</v>
      </c>
      <c r="O98" s="20">
        <v>6.6369999999999152E-2</v>
      </c>
      <c r="P98" s="20">
        <v>0</v>
      </c>
      <c r="Q98" s="20">
        <v>0.86288000000000054</v>
      </c>
      <c r="R98" s="20">
        <v>0.90231999999999957</v>
      </c>
      <c r="S98" s="20">
        <v>1.4047400000000003</v>
      </c>
      <c r="T98" s="20">
        <v>1.1406100000000023</v>
      </c>
      <c r="U98" s="20">
        <v>2.2821700000000007</v>
      </c>
      <c r="V98" s="20">
        <v>2.43215</v>
      </c>
      <c r="W98" s="20">
        <v>1.5243800000000007</v>
      </c>
      <c r="X98" s="20">
        <v>0.75635000000000119</v>
      </c>
      <c r="Y98" s="20">
        <v>1.0513600000000025</v>
      </c>
      <c r="Z98" s="20">
        <v>0.53840000000000288</v>
      </c>
      <c r="AA98" s="20">
        <v>0.24111999999999867</v>
      </c>
      <c r="AB98" s="20">
        <v>6.5989999999999327E-2</v>
      </c>
      <c r="AC98" s="20">
        <v>0.42114000000000118</v>
      </c>
      <c r="AD98" s="20">
        <v>0.846580000000003</v>
      </c>
      <c r="AE98" s="20">
        <v>1.4141600000000025</v>
      </c>
      <c r="AF98" s="20">
        <v>1.0914500000000018</v>
      </c>
      <c r="AG98" s="20">
        <v>1.8824399999999955</v>
      </c>
      <c r="AH98" s="20">
        <v>1.8863400000000041</v>
      </c>
      <c r="AI98" s="20">
        <v>1.3443499999999986</v>
      </c>
      <c r="AJ98" s="20">
        <v>1.308250000000001</v>
      </c>
      <c r="AK98" s="20">
        <v>1.1949900000000007</v>
      </c>
      <c r="AL98" s="20">
        <v>1.5023400000000002</v>
      </c>
      <c r="AM98" s="20">
        <v>1.6986900000000027</v>
      </c>
      <c r="AN98" s="20">
        <v>1.0232899999999994</v>
      </c>
      <c r="AO98" s="20">
        <v>0.88723000000000241</v>
      </c>
      <c r="AP98" s="20">
        <v>1.3724699999999999</v>
      </c>
      <c r="AQ98" s="20">
        <v>1.665659999999999</v>
      </c>
      <c r="AR98" s="20">
        <v>0.84636000000000067</v>
      </c>
      <c r="AS98" s="20">
        <v>2.1339699999999979</v>
      </c>
      <c r="AT98" s="20">
        <v>1.8418100000000024</v>
      </c>
      <c r="AU98" s="20">
        <v>1.6021500000000017</v>
      </c>
      <c r="AV98" s="20">
        <v>1.0394000000000005</v>
      </c>
      <c r="AW98" s="20">
        <v>0.67674000000000234</v>
      </c>
      <c r="AX98" s="22">
        <v>1.6298300000000019</v>
      </c>
      <c r="AY98" s="16"/>
      <c r="AZ98" s="21">
        <f t="array" ref="AZ98">SUM(IF(YEAR($C$5:$AX$5)=AZ$5,$C98:$AX98))</f>
        <v>10.508660000000006</v>
      </c>
      <c r="BA98" s="20">
        <f t="array" ref="BA98">SUM(IF(YEAR($C$5:$AX$5)=BA$5,$C98:$AX98))</f>
        <v>12.96173000000001</v>
      </c>
      <c r="BB98" s="20">
        <f t="array" ref="BB98">SUM(IF(YEAR($C$5:$AX$5)=BB$5,$C98:$AX98))</f>
        <v>13.199150000000007</v>
      </c>
      <c r="BC98" s="22">
        <f t="array" ref="BC98">SUM(IF(YEAR($C$5:$AX$5)=BC$5,$C98:$AX98))</f>
        <v>16.417600000000011</v>
      </c>
      <c r="BE98" s="21">
        <f t="shared" si="17"/>
        <v>10.929550000000006</v>
      </c>
      <c r="BF98" s="20">
        <f t="shared" si="18"/>
        <v>12.714410000000015</v>
      </c>
      <c r="BG98" s="22">
        <f t="shared" si="19"/>
        <v>16.857500000000005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5.0240000000000506E-2</v>
      </c>
      <c r="F107" s="20">
        <v>0.10712499999999991</v>
      </c>
      <c r="G107" s="20">
        <v>5.752399999999902E-2</v>
      </c>
      <c r="H107" s="20">
        <v>0.23329000000000022</v>
      </c>
      <c r="I107" s="20">
        <v>0.60190000000000055</v>
      </c>
      <c r="J107" s="20">
        <v>0.37988</v>
      </c>
      <c r="K107" s="20">
        <v>8.542000000000094E-2</v>
      </c>
      <c r="L107" s="20">
        <v>0.11105000000000054</v>
      </c>
      <c r="M107" s="20">
        <v>0.11118000000000094</v>
      </c>
      <c r="N107" s="20">
        <v>2.876999999999974E-2</v>
      </c>
      <c r="O107" s="20">
        <v>6.5200000000000813E-3</v>
      </c>
      <c r="P107" s="20">
        <v>6.4740000000007569E-3</v>
      </c>
      <c r="Q107" s="20">
        <v>7.3296000000000916E-2</v>
      </c>
      <c r="R107" s="20">
        <v>0.11520900000000012</v>
      </c>
      <c r="S107" s="20">
        <v>5.9620999999999924E-2</v>
      </c>
      <c r="T107" s="20">
        <v>0.2931000000000008</v>
      </c>
      <c r="U107" s="20">
        <v>0.97113000000000049</v>
      </c>
      <c r="V107" s="20">
        <v>0.47780999999999985</v>
      </c>
      <c r="W107" s="20">
        <v>0.14909000000000106</v>
      </c>
      <c r="X107" s="20">
        <v>9.9517000000000522E-2</v>
      </c>
      <c r="Y107" s="20">
        <v>0.18285499999999999</v>
      </c>
      <c r="Z107" s="20">
        <v>9.5520000000000493E-2</v>
      </c>
      <c r="AA107" s="20">
        <v>6.0480000000000089E-2</v>
      </c>
      <c r="AB107" s="20">
        <v>1.9439999999999458E-2</v>
      </c>
      <c r="AC107" s="20">
        <v>5.6487999999999872E-2</v>
      </c>
      <c r="AD107" s="20">
        <v>0.13582300000000025</v>
      </c>
      <c r="AE107" s="20">
        <v>0.1713919999999991</v>
      </c>
      <c r="AF107" s="20">
        <v>0.18709999999999916</v>
      </c>
      <c r="AG107" s="20">
        <v>0.97745999999999889</v>
      </c>
      <c r="AH107" s="20">
        <v>0.46858000000000111</v>
      </c>
      <c r="AI107" s="20">
        <v>0.24336000000000091</v>
      </c>
      <c r="AJ107" s="20">
        <v>0.18967999999999918</v>
      </c>
      <c r="AK107" s="20">
        <v>0.14855299999999971</v>
      </c>
      <c r="AL107" s="20">
        <v>0.17192999999999969</v>
      </c>
      <c r="AM107" s="20">
        <v>0.52163000000000004</v>
      </c>
      <c r="AN107" s="20">
        <v>0.11230500000000099</v>
      </c>
      <c r="AO107" s="20">
        <v>6.5989000000000075E-2</v>
      </c>
      <c r="AP107" s="20">
        <v>0.10548800000000114</v>
      </c>
      <c r="AQ107" s="20">
        <v>0.10927299999999995</v>
      </c>
      <c r="AR107" s="20">
        <v>0.24766999999999939</v>
      </c>
      <c r="AS107" s="20">
        <v>0.72542999999999935</v>
      </c>
      <c r="AT107" s="20">
        <v>0.45133000000000045</v>
      </c>
      <c r="AU107" s="20">
        <v>0.15908999999999907</v>
      </c>
      <c r="AV107" s="20">
        <v>0.13145000000000095</v>
      </c>
      <c r="AW107" s="20">
        <v>8.2561000000000107E-2</v>
      </c>
      <c r="AX107" s="22">
        <v>0.27760999999999925</v>
      </c>
      <c r="AY107" s="16"/>
      <c r="AZ107" s="21">
        <f t="array" ref="AZ107">SUM(IF(YEAR($C$5:$AX$5)=AZ$5,$C107:$AX107))</f>
        <v>1.8704590000000039</v>
      </c>
      <c r="BA107" s="20">
        <f t="array" ref="BA107">SUM(IF(YEAR($C$5:$AX$5)=BA$5,$C107:$AX107))</f>
        <v>2.530142000000005</v>
      </c>
      <c r="BB107" s="20">
        <f t="array" ref="BB107">SUM(IF(YEAR($C$5:$AX$5)=BB$5,$C107:$AX107))</f>
        <v>2.8302859999999974</v>
      </c>
      <c r="BC107" s="22">
        <f t="array" ref="BC107">SUM(IF(YEAR($C$5:$AX$5)=BC$5,$C107:$AX107))</f>
        <v>2.9898260000000008</v>
      </c>
      <c r="BE107" s="21">
        <f t="shared" si="17"/>
        <v>1.8126100000000047</v>
      </c>
      <c r="BF107" s="20">
        <f t="shared" si="18"/>
        <v>2.712645000000002</v>
      </c>
      <c r="BG107" s="22">
        <f t="shared" si="19"/>
        <v>3.3013480000000008</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0</v>
      </c>
      <c r="AI108" s="20">
        <v>0</v>
      </c>
      <c r="AJ108" s="20">
        <v>0</v>
      </c>
      <c r="AK108" s="20">
        <v>0</v>
      </c>
      <c r="AL108" s="20">
        <v>0</v>
      </c>
      <c r="AM108" s="20">
        <v>0</v>
      </c>
      <c r="AN108" s="20">
        <v>0</v>
      </c>
      <c r="AO108" s="20">
        <v>0</v>
      </c>
      <c r="AP108" s="20">
        <v>0</v>
      </c>
      <c r="AQ108" s="20">
        <v>1.000000000139778E-6</v>
      </c>
      <c r="AR108" s="20">
        <v>0</v>
      </c>
      <c r="AS108" s="20">
        <v>0</v>
      </c>
      <c r="AT108" s="20">
        <v>0</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1.0999999999761201E-5</v>
      </c>
      <c r="BC108" s="22">
        <f t="array" ref="BC108">SUM(IF(YEAR($C$5:$AX$5)=BC$5,$C108:$AX108))</f>
        <v>1.000000000139778E-6</v>
      </c>
      <c r="BE108" s="21">
        <f t="shared" si="17"/>
        <v>1.0999999998873022E-5</v>
      </c>
      <c r="BF108" s="20">
        <f t="shared" si="18"/>
        <v>1.9999999993913775E-6</v>
      </c>
      <c r="BG108" s="22">
        <f t="shared" si="19"/>
        <v>1.0999999999761201E-5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3.0147039999999237E-2</v>
      </c>
      <c r="H112" s="20">
        <v>0.14756387000000082</v>
      </c>
      <c r="I112" s="20">
        <v>0.40686799999999934</v>
      </c>
      <c r="J112" s="20">
        <v>0.23851699999999987</v>
      </c>
      <c r="K112" s="20">
        <v>0</v>
      </c>
      <c r="L112" s="20">
        <v>0</v>
      </c>
      <c r="M112" s="20">
        <v>0</v>
      </c>
      <c r="N112" s="20">
        <v>0</v>
      </c>
      <c r="O112" s="20">
        <v>0</v>
      </c>
      <c r="P112" s="20">
        <v>0</v>
      </c>
      <c r="Q112" s="20">
        <v>0</v>
      </c>
      <c r="R112" s="20">
        <v>0</v>
      </c>
      <c r="S112" s="20">
        <v>4.5746620000000959E-2</v>
      </c>
      <c r="T112" s="20">
        <v>0.16065834000000123</v>
      </c>
      <c r="U112" s="20">
        <v>0.50451599999999885</v>
      </c>
      <c r="V112" s="20">
        <v>0.14701900000000023</v>
      </c>
      <c r="W112" s="20">
        <v>0</v>
      </c>
      <c r="X112" s="20">
        <v>0</v>
      </c>
      <c r="Y112" s="20">
        <v>0</v>
      </c>
      <c r="Z112" s="20">
        <v>0</v>
      </c>
      <c r="AA112" s="20">
        <v>3.5295999999998884E-2</v>
      </c>
      <c r="AB112" s="20">
        <v>0</v>
      </c>
      <c r="AC112" s="20">
        <v>0</v>
      </c>
      <c r="AD112" s="20">
        <v>0.11690184999999786</v>
      </c>
      <c r="AE112" s="20">
        <v>3.4817730000000324E-2</v>
      </c>
      <c r="AF112" s="20">
        <v>0.14748379999999983</v>
      </c>
      <c r="AG112" s="20">
        <v>0.56961399999999962</v>
      </c>
      <c r="AH112" s="20">
        <v>0.27770400000000173</v>
      </c>
      <c r="AI112" s="20">
        <v>1.6416089999999883E-2</v>
      </c>
      <c r="AJ112" s="20">
        <v>0</v>
      </c>
      <c r="AK112" s="20">
        <v>0</v>
      </c>
      <c r="AL112" s="20">
        <v>6.0715140000002776E-3</v>
      </c>
      <c r="AM112" s="20">
        <v>5.2971400000000557E-2</v>
      </c>
      <c r="AN112" s="20">
        <v>6.9937690000001496E-2</v>
      </c>
      <c r="AO112" s="20">
        <v>0</v>
      </c>
      <c r="AP112" s="20">
        <v>0.13185389999999941</v>
      </c>
      <c r="AQ112" s="20">
        <v>1.4865459999999331E-2</v>
      </c>
      <c r="AR112" s="20">
        <v>7.3506499999998809E-2</v>
      </c>
      <c r="AS112" s="20">
        <v>0.32549400000000084</v>
      </c>
      <c r="AT112" s="20">
        <v>0.22741100000000003</v>
      </c>
      <c r="AU112" s="20">
        <v>1.6362230000002143E-2</v>
      </c>
      <c r="AV112" s="20">
        <v>0</v>
      </c>
      <c r="AW112" s="20">
        <v>0</v>
      </c>
      <c r="AX112" s="22">
        <v>6.6357260000000196E-2</v>
      </c>
      <c r="AY112" s="16"/>
      <c r="AZ112" s="21">
        <f t="array" ref="AZ112">SUM(IF(YEAR($C$5:$AX$5)=AZ$5,$C112:$AX112))</f>
        <v>0.82309590999999926</v>
      </c>
      <c r="BA112" s="20">
        <f t="array" ref="BA112">SUM(IF(YEAR($C$5:$AX$5)=BA$5,$C112:$AX112))</f>
        <v>0.85793996000000128</v>
      </c>
      <c r="BB112" s="20">
        <f t="array" ref="BB112">SUM(IF(YEAR($C$5:$AX$5)=BB$5,$C112:$AX112))</f>
        <v>1.2043049839999984</v>
      </c>
      <c r="BC112" s="22">
        <f t="array" ref="BC112">SUM(IF(YEAR($C$5:$AX$5)=BC$5,$C112:$AX112))</f>
        <v>0.97875944000000281</v>
      </c>
      <c r="BE112" s="21">
        <f t="shared" si="17"/>
        <v>0.83869549000000099</v>
      </c>
      <c r="BF112" s="20">
        <f t="shared" si="18"/>
        <v>0.99920891999999739</v>
      </c>
      <c r="BG112" s="22">
        <f t="shared" si="19"/>
        <v>1.2869178540000021</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1.000000000139778E-6</v>
      </c>
      <c r="I114" s="20">
        <v>1.000000000139778E-6</v>
      </c>
      <c r="J114" s="20">
        <v>1.000000000139778E-6</v>
      </c>
      <c r="K114" s="20">
        <v>0</v>
      </c>
      <c r="L114" s="20">
        <v>0</v>
      </c>
      <c r="M114" s="20">
        <v>0</v>
      </c>
      <c r="N114" s="20">
        <v>0</v>
      </c>
      <c r="O114" s="20">
        <v>0</v>
      </c>
      <c r="P114" s="20">
        <v>0</v>
      </c>
      <c r="Q114" s="20">
        <v>0</v>
      </c>
      <c r="R114" s="20">
        <v>0</v>
      </c>
      <c r="S114" s="20">
        <v>0</v>
      </c>
      <c r="T114" s="20">
        <v>1.000000000139778E-6</v>
      </c>
      <c r="U114" s="20">
        <v>1.000000000139778E-6</v>
      </c>
      <c r="V114" s="20">
        <v>0</v>
      </c>
      <c r="W114" s="20">
        <v>0</v>
      </c>
      <c r="X114" s="20">
        <v>0</v>
      </c>
      <c r="Y114" s="20">
        <v>0</v>
      </c>
      <c r="Z114" s="20">
        <v>0</v>
      </c>
      <c r="AA114" s="20">
        <v>0</v>
      </c>
      <c r="AB114" s="20">
        <v>0</v>
      </c>
      <c r="AC114" s="20">
        <v>0</v>
      </c>
      <c r="AD114" s="20">
        <v>0</v>
      </c>
      <c r="AE114" s="20">
        <v>0</v>
      </c>
      <c r="AF114" s="20">
        <v>0</v>
      </c>
      <c r="AG114" s="20">
        <v>1.000000000139778E-6</v>
      </c>
      <c r="AH114" s="20">
        <v>0</v>
      </c>
      <c r="AI114" s="20">
        <v>0</v>
      </c>
      <c r="AJ114" s="20">
        <v>0</v>
      </c>
      <c r="AK114" s="20">
        <v>0</v>
      </c>
      <c r="AL114" s="20">
        <v>0</v>
      </c>
      <c r="AM114" s="20">
        <v>0</v>
      </c>
      <c r="AN114" s="20">
        <v>0</v>
      </c>
      <c r="AO114" s="20">
        <v>0</v>
      </c>
      <c r="AP114" s="20">
        <v>0</v>
      </c>
      <c r="AQ114" s="20">
        <v>1.000000000139778E-6</v>
      </c>
      <c r="AR114" s="20">
        <v>1.000000000139778E-6</v>
      </c>
      <c r="AS114" s="20">
        <v>0</v>
      </c>
      <c r="AT114" s="20">
        <v>0</v>
      </c>
      <c r="AU114" s="20">
        <v>0</v>
      </c>
      <c r="AV114" s="20">
        <v>0</v>
      </c>
      <c r="AW114" s="20">
        <v>0</v>
      </c>
      <c r="AX114" s="22">
        <v>0</v>
      </c>
      <c r="AY114" s="16"/>
      <c r="AZ114" s="21">
        <f t="array" ref="AZ114">SUM(IF(YEAR($C$5:$AX$5)=AZ$5,$C114:$AX114))</f>
        <v>3.0000000004193339E-6</v>
      </c>
      <c r="BA114" s="20">
        <f t="array" ref="BA114">SUM(IF(YEAR($C$5:$AX$5)=BA$5,$C114:$AX114))</f>
        <v>2.0000000002795559E-6</v>
      </c>
      <c r="BB114" s="20">
        <f t="array" ref="BB114">SUM(IF(YEAR($C$5:$AX$5)=BB$5,$C114:$AX114))</f>
        <v>1.000000000139778E-6</v>
      </c>
      <c r="BC114" s="22">
        <f t="array" ref="BC114">SUM(IF(YEAR($C$5:$AX$5)=BC$5,$C114:$AX114))</f>
        <v>2.0000000002795559E-6</v>
      </c>
      <c r="BE114" s="21">
        <f t="shared" si="17"/>
        <v>3.0000000004193339E-6</v>
      </c>
      <c r="BF114" s="20">
        <f t="shared" si="18"/>
        <v>2.0000000002795559E-6</v>
      </c>
      <c r="BG114" s="22">
        <f t="shared" si="19"/>
        <v>2.0000000002795559E-6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0</v>
      </c>
      <c r="H117" s="20">
        <v>1.000000000139778E-6</v>
      </c>
      <c r="I117" s="20">
        <v>1.0000000010279564E-6</v>
      </c>
      <c r="J117" s="20">
        <v>1.000000000139778E-6</v>
      </c>
      <c r="K117" s="20">
        <v>9.9999999925159955E-7</v>
      </c>
      <c r="L117" s="20">
        <v>1.000000000139778E-6</v>
      </c>
      <c r="M117" s="20">
        <v>0</v>
      </c>
      <c r="N117" s="20">
        <v>1.000000000139778E-6</v>
      </c>
      <c r="O117" s="20">
        <v>0</v>
      </c>
      <c r="P117" s="20">
        <v>0</v>
      </c>
      <c r="Q117" s="20">
        <v>0</v>
      </c>
      <c r="R117" s="20">
        <v>0</v>
      </c>
      <c r="S117" s="20">
        <v>1.000000000139778E-6</v>
      </c>
      <c r="T117" s="20">
        <v>0</v>
      </c>
      <c r="U117" s="20">
        <v>0</v>
      </c>
      <c r="V117" s="20">
        <v>1.000000000139778E-6</v>
      </c>
      <c r="W117" s="20">
        <v>9.9999999925159955E-7</v>
      </c>
      <c r="X117" s="20">
        <v>0</v>
      </c>
      <c r="Y117" s="20">
        <v>1.000000000139778E-6</v>
      </c>
      <c r="Z117" s="20">
        <v>0</v>
      </c>
      <c r="AA117" s="20">
        <v>0</v>
      </c>
      <c r="AB117" s="20">
        <v>0</v>
      </c>
      <c r="AC117" s="20">
        <v>0</v>
      </c>
      <c r="AD117" s="20">
        <v>0</v>
      </c>
      <c r="AE117" s="20">
        <v>0</v>
      </c>
      <c r="AF117" s="20">
        <v>0</v>
      </c>
      <c r="AG117" s="20">
        <v>1.0000000010279564E-6</v>
      </c>
      <c r="AH117" s="20">
        <v>0</v>
      </c>
      <c r="AI117" s="20">
        <v>9.9999999925159955E-7</v>
      </c>
      <c r="AJ117" s="20">
        <v>0</v>
      </c>
      <c r="AK117" s="20">
        <v>0</v>
      </c>
      <c r="AL117" s="20">
        <v>0</v>
      </c>
      <c r="AM117" s="20">
        <v>0</v>
      </c>
      <c r="AN117" s="20">
        <v>0</v>
      </c>
      <c r="AO117" s="20">
        <v>1.000000000139778E-6</v>
      </c>
      <c r="AP117" s="20">
        <v>0</v>
      </c>
      <c r="AQ117" s="20">
        <v>1.000000000139778E-6</v>
      </c>
      <c r="AR117" s="20">
        <v>0</v>
      </c>
      <c r="AS117" s="20">
        <v>9.9999999925159955E-7</v>
      </c>
      <c r="AT117" s="20">
        <v>0</v>
      </c>
      <c r="AU117" s="20">
        <v>1.000000000139778E-6</v>
      </c>
      <c r="AV117" s="20">
        <v>0</v>
      </c>
      <c r="AW117" s="20">
        <v>0</v>
      </c>
      <c r="AX117" s="22">
        <v>0</v>
      </c>
      <c r="AY117" s="16"/>
      <c r="AZ117" s="21">
        <f t="array" ref="AZ117">SUM(IF(YEAR($C$5:$AX$5)=AZ$5,$C117:$AX117))</f>
        <v>6.0000000008386678E-6</v>
      </c>
      <c r="BA117" s="20">
        <f t="array" ref="BA117">SUM(IF(YEAR($C$5:$AX$5)=BA$5,$C117:$AX117))</f>
        <v>3.9999999996709334E-6</v>
      </c>
      <c r="BB117" s="20">
        <f t="array" ref="BB117">SUM(IF(YEAR($C$5:$AX$5)=BB$5,$C117:$AX117))</f>
        <v>2.0000000002795559E-6</v>
      </c>
      <c r="BC117" s="22">
        <f t="array" ref="BC117">SUM(IF(YEAR($C$5:$AX$5)=BC$5,$C117:$AX117))</f>
        <v>3.9999999996709334E-6</v>
      </c>
      <c r="BE117" s="21">
        <f t="shared" si="17"/>
        <v>7.0000000009784458E-6</v>
      </c>
      <c r="BF117" s="20">
        <f t="shared" si="18"/>
        <v>2.9999999995311555E-6</v>
      </c>
      <c r="BG117" s="22">
        <f t="shared" si="19"/>
        <v>4.0000000005591119E-6</v>
      </c>
    </row>
    <row r="118" spans="2:59">
      <c r="B118" s="17">
        <v>50561</v>
      </c>
      <c r="C118" s="20">
        <v>0.45064700000000357</v>
      </c>
      <c r="D118" s="20">
        <v>0</v>
      </c>
      <c r="E118" s="20">
        <v>0.93983599999999967</v>
      </c>
      <c r="F118" s="20">
        <v>3.5978650000000059</v>
      </c>
      <c r="G118" s="20">
        <v>3.5486999999999966</v>
      </c>
      <c r="H118" s="20">
        <v>3.4318679999999944</v>
      </c>
      <c r="I118" s="20">
        <v>4.0918429999999972</v>
      </c>
      <c r="J118" s="20">
        <v>4.9340180000000089</v>
      </c>
      <c r="K118" s="20">
        <v>2.4117420000000038</v>
      </c>
      <c r="L118" s="20">
        <v>3.2119690000000105</v>
      </c>
      <c r="M118" s="20">
        <v>1.4463350000000048</v>
      </c>
      <c r="N118" s="20">
        <v>0.3009529999999998</v>
      </c>
      <c r="O118" s="20">
        <v>0</v>
      </c>
      <c r="P118" s="20">
        <v>0</v>
      </c>
      <c r="Q118" s="20">
        <v>2.2848499999999916</v>
      </c>
      <c r="R118" s="20">
        <v>6.4347080000000005</v>
      </c>
      <c r="S118" s="20">
        <v>3.511068999999992</v>
      </c>
      <c r="T118" s="20">
        <v>3.5899450000000002</v>
      </c>
      <c r="U118" s="20">
        <v>3.9345229999999987</v>
      </c>
      <c r="V118" s="20">
        <v>4.0603309999999908</v>
      </c>
      <c r="W118" s="20">
        <v>2.6662719999999993</v>
      </c>
      <c r="X118" s="20">
        <v>4.3444279999999935</v>
      </c>
      <c r="Y118" s="20">
        <v>1.8758099999999942</v>
      </c>
      <c r="Z118" s="20">
        <v>0.69280499999999989</v>
      </c>
      <c r="AA118" s="20">
        <v>0.21902099999999791</v>
      </c>
      <c r="AB118" s="20">
        <v>0.15057200000000392</v>
      </c>
      <c r="AC118" s="20">
        <v>2.2713439999999991</v>
      </c>
      <c r="AD118" s="20">
        <v>9.4581230000000076</v>
      </c>
      <c r="AE118" s="20">
        <v>4.436433000000001</v>
      </c>
      <c r="AF118" s="20">
        <v>4.1864260000000115</v>
      </c>
      <c r="AG118" s="20">
        <v>3.9338880000000103</v>
      </c>
      <c r="AH118" s="20">
        <v>3.6921590000000037</v>
      </c>
      <c r="AI118" s="20">
        <v>2.7758740000000017</v>
      </c>
      <c r="AJ118" s="20">
        <v>2.5538649999999876</v>
      </c>
      <c r="AK118" s="20">
        <v>2.278891999999999</v>
      </c>
      <c r="AL118" s="20">
        <v>1.8191680000000048</v>
      </c>
      <c r="AM118" s="20">
        <v>1.718709000000004</v>
      </c>
      <c r="AN118" s="20">
        <v>0.98546800000000445</v>
      </c>
      <c r="AO118" s="20">
        <v>2.9083480000000037</v>
      </c>
      <c r="AP118" s="20">
        <v>9.5059049999999985</v>
      </c>
      <c r="AQ118" s="20">
        <v>4.9312470000000062</v>
      </c>
      <c r="AR118" s="20">
        <v>4.2811689999999984</v>
      </c>
      <c r="AS118" s="20">
        <v>3.7444689999999952</v>
      </c>
      <c r="AT118" s="20">
        <v>3.4469469999999944</v>
      </c>
      <c r="AU118" s="20">
        <v>3.252283999999996</v>
      </c>
      <c r="AV118" s="20">
        <v>3.5506889999999984</v>
      </c>
      <c r="AW118" s="20">
        <v>2.5565280000000001</v>
      </c>
      <c r="AX118" s="22">
        <v>1.9507309999999904</v>
      </c>
      <c r="AY118" s="16"/>
      <c r="AZ118" s="21">
        <f t="array" ref="AZ118">SUM(IF(YEAR($C$5:$AX$5)=AZ$5,$C118:$AX118))</f>
        <v>28.365776000000025</v>
      </c>
      <c r="BA118" s="20">
        <f t="array" ref="BA118">SUM(IF(YEAR($C$5:$AX$5)=BA$5,$C118:$AX118))</f>
        <v>33.394740999999961</v>
      </c>
      <c r="BB118" s="20">
        <f t="array" ref="BB118">SUM(IF(YEAR($C$5:$AX$5)=BB$5,$C118:$AX118))</f>
        <v>37.775765000000028</v>
      </c>
      <c r="BC118" s="22">
        <f t="array" ref="BC118">SUM(IF(YEAR($C$5:$AX$5)=BC$5,$C118:$AX118))</f>
        <v>42.83249399999999</v>
      </c>
      <c r="BE118" s="21">
        <f t="shared" si="17"/>
        <v>32.059355000000004</v>
      </c>
      <c r="BF118" s="20">
        <f t="shared" si="18"/>
        <v>37.699606999999986</v>
      </c>
      <c r="BG118" s="22">
        <f t="shared" si="19"/>
        <v>41.289949000000036</v>
      </c>
    </row>
    <row r="119" spans="2:59">
      <c r="B119" s="17">
        <v>50611</v>
      </c>
      <c r="C119" s="20">
        <v>1.6559999999998354E-2</v>
      </c>
      <c r="D119" s="20">
        <v>0</v>
      </c>
      <c r="E119" s="20">
        <v>0</v>
      </c>
      <c r="F119" s="20">
        <v>7.1200000000004593E-3</v>
      </c>
      <c r="G119" s="20">
        <v>7.4750000000001648E-2</v>
      </c>
      <c r="H119" s="20">
        <v>0.389759999999999</v>
      </c>
      <c r="I119" s="20">
        <v>8.2930000000001058E-2</v>
      </c>
      <c r="J119" s="20">
        <v>4.1460000000000719E-2</v>
      </c>
      <c r="K119" s="20">
        <v>0.50573999999999941</v>
      </c>
      <c r="L119" s="20">
        <v>1.5049999999998676E-2</v>
      </c>
      <c r="M119" s="20">
        <v>3.9150000000002905E-2</v>
      </c>
      <c r="N119" s="20">
        <v>9.912999999999883E-2</v>
      </c>
      <c r="O119" s="20">
        <v>3.3159999999998746E-2</v>
      </c>
      <c r="P119" s="20">
        <v>0</v>
      </c>
      <c r="Q119" s="20">
        <v>0</v>
      </c>
      <c r="R119" s="20">
        <v>0</v>
      </c>
      <c r="S119" s="20">
        <v>3.0280000000001195E-2</v>
      </c>
      <c r="T119" s="20">
        <v>0.31512999999999991</v>
      </c>
      <c r="U119" s="20">
        <v>7.4630000000002639E-2</v>
      </c>
      <c r="V119" s="20">
        <v>3.317000000000192E-2</v>
      </c>
      <c r="W119" s="20">
        <v>0.35610000000000142</v>
      </c>
      <c r="X119" s="20">
        <v>0</v>
      </c>
      <c r="Y119" s="20">
        <v>2.3500000000002075E-2</v>
      </c>
      <c r="Z119" s="20">
        <v>3.2949999999999591E-2</v>
      </c>
      <c r="AA119" s="20">
        <v>1.6570000000001528E-2</v>
      </c>
      <c r="AB119" s="20">
        <v>0</v>
      </c>
      <c r="AC119" s="20">
        <v>0</v>
      </c>
      <c r="AD119" s="20">
        <v>0</v>
      </c>
      <c r="AE119" s="20">
        <v>2.9189999999999827E-2</v>
      </c>
      <c r="AF119" s="20">
        <v>0.33152000000000115</v>
      </c>
      <c r="AG119" s="20">
        <v>5.8050000000001489E-2</v>
      </c>
      <c r="AH119" s="20">
        <v>8.290000000002351E-3</v>
      </c>
      <c r="AI119" s="20">
        <v>0.34613999999999834</v>
      </c>
      <c r="AJ119" s="20">
        <v>0</v>
      </c>
      <c r="AK119" s="20">
        <v>0</v>
      </c>
      <c r="AL119" s="20">
        <v>0</v>
      </c>
      <c r="AM119" s="20">
        <v>0</v>
      </c>
      <c r="AN119" s="20">
        <v>0</v>
      </c>
      <c r="AO119" s="20">
        <v>0</v>
      </c>
      <c r="AP119" s="20">
        <v>0</v>
      </c>
      <c r="AQ119" s="20">
        <v>2.2089999999998611E-2</v>
      </c>
      <c r="AR119" s="20">
        <v>0.25701000000000107</v>
      </c>
      <c r="AS119" s="20">
        <v>1.6580000000001149E-2</v>
      </c>
      <c r="AT119" s="20">
        <v>8.290000000002351E-3</v>
      </c>
      <c r="AU119" s="20">
        <v>0.33485000000000298</v>
      </c>
      <c r="AV119" s="20">
        <v>0</v>
      </c>
      <c r="AW119" s="20">
        <v>0</v>
      </c>
      <c r="AX119" s="22">
        <v>0</v>
      </c>
      <c r="AY119" s="16"/>
      <c r="AZ119" s="21">
        <f t="array" ref="AZ119">SUM(IF(YEAR($C$5:$AX$5)=AZ$5,$C119:$AX119))</f>
        <v>1.2716500000000011</v>
      </c>
      <c r="BA119" s="20">
        <f t="array" ref="BA119">SUM(IF(YEAR($C$5:$AX$5)=BA$5,$C119:$AX119))</f>
        <v>0.89892000000000749</v>
      </c>
      <c r="BB119" s="20">
        <f t="array" ref="BB119">SUM(IF(YEAR($C$5:$AX$5)=BB$5,$C119:$AX119))</f>
        <v>0.78976000000000468</v>
      </c>
      <c r="BC119" s="22">
        <f t="array" ref="BC119">SUM(IF(YEAR($C$5:$AX$5)=BC$5,$C119:$AX119))</f>
        <v>0.63882000000000616</v>
      </c>
      <c r="BE119" s="21">
        <f t="shared" si="17"/>
        <v>1.2366600000000005</v>
      </c>
      <c r="BF119" s="20">
        <f t="shared" si="18"/>
        <v>0.88124000000000891</v>
      </c>
      <c r="BG119" s="22">
        <f t="shared" si="19"/>
        <v>0.76609000000000194</v>
      </c>
    </row>
    <row r="120" spans="2:59">
      <c r="B120" s="17">
        <v>50628</v>
      </c>
      <c r="C120" s="20">
        <v>0</v>
      </c>
      <c r="D120" s="20">
        <v>0</v>
      </c>
      <c r="E120" s="20">
        <v>3.3490260000000001E-2</v>
      </c>
      <c r="F120" s="20">
        <v>0.3766351</v>
      </c>
      <c r="G120" s="20">
        <v>9.8330799999999996E-2</v>
      </c>
      <c r="H120" s="20">
        <v>0.618174</v>
      </c>
      <c r="I120" s="20">
        <v>0.81817200000000057</v>
      </c>
      <c r="J120" s="20">
        <v>0.92853599999999981</v>
      </c>
      <c r="K120" s="20">
        <v>8.968363E-2</v>
      </c>
      <c r="L120" s="20">
        <v>0.32987040000000001</v>
      </c>
      <c r="M120" s="20">
        <v>0.28408820000000001</v>
      </c>
      <c r="N120" s="20">
        <v>0</v>
      </c>
      <c r="O120" s="20">
        <v>0</v>
      </c>
      <c r="P120" s="20">
        <v>0</v>
      </c>
      <c r="Q120" s="20">
        <v>0.31955889999999998</v>
      </c>
      <c r="R120" s="20">
        <v>0.20441949999999998</v>
      </c>
      <c r="S120" s="20">
        <v>0.1161597</v>
      </c>
      <c r="T120" s="20">
        <v>0.59682099999999982</v>
      </c>
      <c r="U120" s="20">
        <v>0.86497800000000025</v>
      </c>
      <c r="V120" s="20">
        <v>0.86576599999999981</v>
      </c>
      <c r="W120" s="20">
        <v>5.32317E-2</v>
      </c>
      <c r="X120" s="20">
        <v>0.30798799999999993</v>
      </c>
      <c r="Y120" s="20">
        <v>0.18894610000000006</v>
      </c>
      <c r="Z120" s="20">
        <v>0.18055789999999999</v>
      </c>
      <c r="AA120" s="20">
        <v>0</v>
      </c>
      <c r="AB120" s="20">
        <v>0</v>
      </c>
      <c r="AC120" s="20">
        <v>0.21950847000000001</v>
      </c>
      <c r="AD120" s="20">
        <v>0.29463640000000002</v>
      </c>
      <c r="AE120" s="20">
        <v>0.45607120000000001</v>
      </c>
      <c r="AF120" s="20">
        <v>0.47244689999999989</v>
      </c>
      <c r="AG120" s="20">
        <v>1.0489320000000002</v>
      </c>
      <c r="AH120" s="20">
        <v>0.97299900000000017</v>
      </c>
      <c r="AI120" s="20">
        <v>0.23543232</v>
      </c>
      <c r="AJ120" s="20">
        <v>0.332708</v>
      </c>
      <c r="AK120" s="20">
        <v>0.18831319999999999</v>
      </c>
      <c r="AL120" s="20">
        <v>0.54476039999999992</v>
      </c>
      <c r="AM120" s="20">
        <v>1.8177949999999998E-2</v>
      </c>
      <c r="AN120" s="20">
        <v>0</v>
      </c>
      <c r="AO120" s="20">
        <v>0.18517649999999999</v>
      </c>
      <c r="AP120" s="20">
        <v>0.2799100000000001</v>
      </c>
      <c r="AQ120" s="20">
        <v>0.35517539999999997</v>
      </c>
      <c r="AR120" s="20">
        <v>0.79979479999999992</v>
      </c>
      <c r="AS120" s="20">
        <v>0.8036260000000004</v>
      </c>
      <c r="AT120" s="20">
        <v>0.85453400000000013</v>
      </c>
      <c r="AU120" s="20">
        <v>0.108279</v>
      </c>
      <c r="AV120" s="20">
        <v>0.35104960000000002</v>
      </c>
      <c r="AW120" s="20">
        <v>0.1027827</v>
      </c>
      <c r="AX120" s="22">
        <v>0.76225549999999997</v>
      </c>
      <c r="AY120" s="16"/>
      <c r="AZ120" s="21">
        <f t="array" ref="AZ120">SUM(IF(YEAR($C$5:$AX$5)=AZ$5,$C120:$AX120))</f>
        <v>3.5769803900000001</v>
      </c>
      <c r="BA120" s="20">
        <f t="array" ref="BA120">SUM(IF(YEAR($C$5:$AX$5)=BA$5,$C120:$AX120))</f>
        <v>3.6984267999999996</v>
      </c>
      <c r="BB120" s="20">
        <f t="array" ref="BB120">SUM(IF(YEAR($C$5:$AX$5)=BB$5,$C120:$AX120))</f>
        <v>4.7658078899999996</v>
      </c>
      <c r="BC120" s="22">
        <f t="array" ref="BC120">SUM(IF(YEAR($C$5:$AX$5)=BC$5,$C120:$AX120))</f>
        <v>4.6207614500000007</v>
      </c>
      <c r="BE120" s="21">
        <f t="shared" si="17"/>
        <v>3.7086623300000001</v>
      </c>
      <c r="BF120" s="20">
        <f t="shared" si="18"/>
        <v>4.0285047699999996</v>
      </c>
      <c r="BG120" s="22">
        <f t="shared" si="19"/>
        <v>4.6340316700000006</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0.78586999999999563</v>
      </c>
      <c r="D122" s="20">
        <v>0</v>
      </c>
      <c r="E122" s="20">
        <v>0</v>
      </c>
      <c r="F122" s="20">
        <v>0.32069999999999865</v>
      </c>
      <c r="G122" s="20">
        <v>0.40513999999999939</v>
      </c>
      <c r="H122" s="20">
        <v>0.41920000000000002</v>
      </c>
      <c r="I122" s="20">
        <v>0.26456999999999908</v>
      </c>
      <c r="J122" s="20">
        <v>0.59997999999999507</v>
      </c>
      <c r="K122" s="20">
        <v>0.65127999999999986</v>
      </c>
      <c r="L122" s="20">
        <v>0.37715999999999994</v>
      </c>
      <c r="M122" s="20">
        <v>2.0916500000000013</v>
      </c>
      <c r="N122" s="20">
        <v>0.71850999999999487</v>
      </c>
      <c r="O122" s="20">
        <v>0.59037000000000006</v>
      </c>
      <c r="P122" s="20">
        <v>0</v>
      </c>
      <c r="Q122" s="20">
        <v>0</v>
      </c>
      <c r="R122" s="20">
        <v>0.42535999999999774</v>
      </c>
      <c r="S122" s="20">
        <v>0.55194000000000187</v>
      </c>
      <c r="T122" s="20">
        <v>0.6465100000000028</v>
      </c>
      <c r="U122" s="20">
        <v>0.15118000000000364</v>
      </c>
      <c r="V122" s="20">
        <v>0.86966999999999928</v>
      </c>
      <c r="W122" s="20">
        <v>0.42344999999999899</v>
      </c>
      <c r="X122" s="20">
        <v>0.71885999999999939</v>
      </c>
      <c r="Y122" s="20">
        <v>0.24573000000000178</v>
      </c>
      <c r="Z122" s="20">
        <v>0.60054999999999836</v>
      </c>
      <c r="AA122" s="20">
        <v>0.41544999999999987</v>
      </c>
      <c r="AB122" s="20">
        <v>0</v>
      </c>
      <c r="AC122" s="20">
        <v>0</v>
      </c>
      <c r="AD122" s="20">
        <v>0.57383000000000095</v>
      </c>
      <c r="AE122" s="20">
        <v>1.0519300000000023</v>
      </c>
      <c r="AF122" s="20">
        <v>0.65279999999999916</v>
      </c>
      <c r="AG122" s="20">
        <v>0.28674999999999784</v>
      </c>
      <c r="AH122" s="20">
        <v>0.22601999999999833</v>
      </c>
      <c r="AI122" s="20">
        <v>1.8334000000000046</v>
      </c>
      <c r="AJ122" s="20">
        <v>6.9169999999999732E-2</v>
      </c>
      <c r="AK122" s="20">
        <v>0</v>
      </c>
      <c r="AL122" s="20">
        <v>7.5499999999998124E-2</v>
      </c>
      <c r="AM122" s="20">
        <v>0</v>
      </c>
      <c r="AN122" s="20">
        <v>0</v>
      </c>
      <c r="AO122" s="20">
        <v>0</v>
      </c>
      <c r="AP122" s="20">
        <v>0</v>
      </c>
      <c r="AQ122" s="20">
        <v>0.27884999999999849</v>
      </c>
      <c r="AR122" s="20">
        <v>1.4985599999999977</v>
      </c>
      <c r="AS122" s="20">
        <v>0.4157599999999988</v>
      </c>
      <c r="AT122" s="20">
        <v>0.5730699999999942</v>
      </c>
      <c r="AU122" s="20">
        <v>1.8391799999999989</v>
      </c>
      <c r="AV122" s="20">
        <v>0</v>
      </c>
      <c r="AW122" s="20">
        <v>0</v>
      </c>
      <c r="AX122" s="22">
        <v>1.8290000000000362E-2</v>
      </c>
      <c r="AY122" s="16"/>
      <c r="AZ122" s="21">
        <f t="array" ref="AZ122">SUM(IF(YEAR($C$5:$AX$5)=AZ$5,$C122:$AX122))</f>
        <v>6.6340599999999839</v>
      </c>
      <c r="BA122" s="20">
        <f t="array" ref="BA122">SUM(IF(YEAR($C$5:$AX$5)=BA$5,$C122:$AX122))</f>
        <v>5.2236200000000039</v>
      </c>
      <c r="BB122" s="20">
        <f t="array" ref="BB122">SUM(IF(YEAR($C$5:$AX$5)=BB$5,$C122:$AX122))</f>
        <v>5.1848500000000008</v>
      </c>
      <c r="BC122" s="22">
        <f t="array" ref="BC122">SUM(IF(YEAR($C$5:$AX$5)=BC$5,$C122:$AX122))</f>
        <v>4.6237099999999884</v>
      </c>
      <c r="BE122" s="21">
        <f t="shared" si="17"/>
        <v>6.6900199999999899</v>
      </c>
      <c r="BF122" s="20">
        <f t="shared" si="18"/>
        <v>5.6971600000000073</v>
      </c>
      <c r="BG122" s="22">
        <f t="shared" si="19"/>
        <v>3.4224899999999963</v>
      </c>
    </row>
    <row r="123" spans="2:59">
      <c r="B123" s="17">
        <v>50799</v>
      </c>
      <c r="C123" s="20">
        <v>3.5731010000000012</v>
      </c>
      <c r="D123" s="20">
        <v>3.5000919999999986</v>
      </c>
      <c r="E123" s="20">
        <v>5.6483000000000061E-2</v>
      </c>
      <c r="F123" s="20">
        <v>3.2016000000002265E-2</v>
      </c>
      <c r="G123" s="20">
        <v>5.0148000000001858E-2</v>
      </c>
      <c r="H123" s="20">
        <v>0.33809099999999859</v>
      </c>
      <c r="I123" s="20">
        <v>0.35534799999999933</v>
      </c>
      <c r="J123" s="20">
        <v>0.44864199999999954</v>
      </c>
      <c r="K123" s="20">
        <v>0</v>
      </c>
      <c r="L123" s="20">
        <v>3.174700000000108E-2</v>
      </c>
      <c r="M123" s="20">
        <v>5.7655000000000456E-2</v>
      </c>
      <c r="N123" s="20">
        <v>0</v>
      </c>
      <c r="O123" s="20">
        <v>2.5612009999999987</v>
      </c>
      <c r="P123" s="20">
        <v>2.0605150000000005</v>
      </c>
      <c r="Q123" s="20">
        <v>3.3253000000000199E-2</v>
      </c>
      <c r="R123" s="20">
        <v>6.4105999999998886E-2</v>
      </c>
      <c r="S123" s="20">
        <v>4.3394000000001043E-2</v>
      </c>
      <c r="T123" s="20">
        <v>0.34496699999999691</v>
      </c>
      <c r="U123" s="20">
        <v>0.4702219999999997</v>
      </c>
      <c r="V123" s="20">
        <v>0.32460299999999975</v>
      </c>
      <c r="W123" s="20">
        <v>0</v>
      </c>
      <c r="X123" s="20">
        <v>0.13558100000000195</v>
      </c>
      <c r="Y123" s="20">
        <v>5.5908000000000513E-2</v>
      </c>
      <c r="Z123" s="20">
        <v>2.8583000000001135E-2</v>
      </c>
      <c r="AA123" s="20">
        <v>1.2027079999999994</v>
      </c>
      <c r="AB123" s="20">
        <v>1.4209119999999995</v>
      </c>
      <c r="AC123" s="20">
        <v>2.5127999999998707E-2</v>
      </c>
      <c r="AD123" s="20">
        <v>0.10024199999999972</v>
      </c>
      <c r="AE123" s="20">
        <v>0.11716999999999977</v>
      </c>
      <c r="AF123" s="20">
        <v>0.27686900000000136</v>
      </c>
      <c r="AG123" s="20">
        <v>0.54383299999999934</v>
      </c>
      <c r="AH123" s="20">
        <v>0.33101299999999867</v>
      </c>
      <c r="AI123" s="20">
        <v>2.3323000000001315E-2</v>
      </c>
      <c r="AJ123" s="20">
        <v>0.15527699999999811</v>
      </c>
      <c r="AK123" s="20">
        <v>3.4316999999999709E-2</v>
      </c>
      <c r="AL123" s="20">
        <v>0.25765200000000377</v>
      </c>
      <c r="AM123" s="20">
        <v>2.2976369999999999</v>
      </c>
      <c r="AN123" s="20">
        <v>1.218713000000001</v>
      </c>
      <c r="AO123" s="20">
        <v>7.9682000000001807E-2</v>
      </c>
      <c r="AP123" s="20">
        <v>0.19923400000000058</v>
      </c>
      <c r="AQ123" s="20">
        <v>0.13637000000000121</v>
      </c>
      <c r="AR123" s="20">
        <v>0.2758730000000007</v>
      </c>
      <c r="AS123" s="20">
        <v>0.51938000000000173</v>
      </c>
      <c r="AT123" s="20">
        <v>0.29708000000000112</v>
      </c>
      <c r="AU123" s="20">
        <v>2.1304999999999907E-2</v>
      </c>
      <c r="AV123" s="20">
        <v>7.206199999999896E-2</v>
      </c>
      <c r="AW123" s="20">
        <v>0</v>
      </c>
      <c r="AX123" s="22">
        <v>0.35004499999999794</v>
      </c>
      <c r="AY123" s="16"/>
      <c r="AZ123" s="21">
        <f t="array" ref="AZ123">SUM(IF(YEAR($C$5:$AX$5)=AZ$5,$C123:$AX123))</f>
        <v>8.443323000000003</v>
      </c>
      <c r="BA123" s="20">
        <f t="array" ref="BA123">SUM(IF(YEAR($C$5:$AX$5)=BA$5,$C123:$AX123))</f>
        <v>6.1223329999999994</v>
      </c>
      <c r="BB123" s="20">
        <f t="array" ref="BB123">SUM(IF(YEAR($C$5:$AX$5)=BB$5,$C123:$AX123))</f>
        <v>4.4884439999999994</v>
      </c>
      <c r="BC123" s="22">
        <f t="array" ref="BC123">SUM(IF(YEAR($C$5:$AX$5)=BC$5,$C123:$AX123))</f>
        <v>5.4673810000000049</v>
      </c>
      <c r="BE123" s="21">
        <f t="shared" si="17"/>
        <v>5.9939519999999984</v>
      </c>
      <c r="BF123" s="20">
        <f t="shared" si="18"/>
        <v>4.2260239999999971</v>
      </c>
      <c r="BG123" s="22">
        <f t="shared" si="19"/>
        <v>5.5539200000000069</v>
      </c>
    </row>
    <row r="124" spans="2:59">
      <c r="B124" s="17">
        <v>50852</v>
      </c>
      <c r="C124" s="20">
        <v>1.4686470000000007</v>
      </c>
      <c r="D124" s="20">
        <v>0.95183799999999863</v>
      </c>
      <c r="E124" s="20">
        <v>0</v>
      </c>
      <c r="F124" s="20">
        <v>1.8225999999999409E-2</v>
      </c>
      <c r="G124" s="20">
        <v>9.9949999999999761E-3</v>
      </c>
      <c r="H124" s="20">
        <v>0.14250000000000007</v>
      </c>
      <c r="I124" s="20">
        <v>0.13278000000000034</v>
      </c>
      <c r="J124" s="20">
        <v>0.24454000000000065</v>
      </c>
      <c r="K124" s="20">
        <v>2.5700999999999752E-2</v>
      </c>
      <c r="L124" s="20">
        <v>7.9529000000000849E-2</v>
      </c>
      <c r="M124" s="20">
        <v>1.3925000000000409E-2</v>
      </c>
      <c r="N124" s="20">
        <v>0</v>
      </c>
      <c r="O124" s="20">
        <v>1.0888170000000006</v>
      </c>
      <c r="P124" s="20">
        <v>0.50552000000000064</v>
      </c>
      <c r="Q124" s="20">
        <v>2.383700000000033E-2</v>
      </c>
      <c r="R124" s="20">
        <v>6.0376999999999903E-2</v>
      </c>
      <c r="S124" s="20">
        <v>3.5846000000001155E-2</v>
      </c>
      <c r="T124" s="20">
        <v>0.16086999999999918</v>
      </c>
      <c r="U124" s="20">
        <v>0.18105999999999867</v>
      </c>
      <c r="V124" s="20">
        <v>0.19845000000000113</v>
      </c>
      <c r="W124" s="20">
        <v>2.3253000000000412E-2</v>
      </c>
      <c r="X124" s="20">
        <v>8.8561000000000334E-2</v>
      </c>
      <c r="Y124" s="20">
        <v>4.5424000000000575E-2</v>
      </c>
      <c r="Z124" s="20">
        <v>7.1659999999999613E-2</v>
      </c>
      <c r="AA124" s="20">
        <v>0.56527099999999919</v>
      </c>
      <c r="AB124" s="20">
        <v>1.1809449999999995</v>
      </c>
      <c r="AC124" s="20">
        <v>1.3415999999999428E-2</v>
      </c>
      <c r="AD124" s="20">
        <v>6.7431000000000019E-2</v>
      </c>
      <c r="AE124" s="20">
        <v>7.8939000000000092E-2</v>
      </c>
      <c r="AF124" s="20">
        <v>0.14532999999999952</v>
      </c>
      <c r="AG124" s="20">
        <v>0.19313999999999965</v>
      </c>
      <c r="AH124" s="20">
        <v>0.16306999999999938</v>
      </c>
      <c r="AI124" s="20">
        <v>5.4301000000000599E-2</v>
      </c>
      <c r="AJ124" s="20">
        <v>9.8205000000000098E-2</v>
      </c>
      <c r="AK124" s="20">
        <v>4.9450000000000216E-2</v>
      </c>
      <c r="AL124" s="20">
        <v>0.1479499999999998</v>
      </c>
      <c r="AM124" s="20">
        <v>1.0432739999999994</v>
      </c>
      <c r="AN124" s="20">
        <v>0.85514099999999971</v>
      </c>
      <c r="AO124" s="20">
        <v>8.4547000000000594E-2</v>
      </c>
      <c r="AP124" s="20">
        <v>9.0434000000000125E-2</v>
      </c>
      <c r="AQ124" s="20">
        <v>8.2456000000000529E-2</v>
      </c>
      <c r="AR124" s="20">
        <v>0.16550999999999938</v>
      </c>
      <c r="AS124" s="20">
        <v>0.2270500000000002</v>
      </c>
      <c r="AT124" s="20">
        <v>0.166739999999999</v>
      </c>
      <c r="AU124" s="20">
        <v>1.7985999999998725E-2</v>
      </c>
      <c r="AV124" s="20">
        <v>0.11281600000000047</v>
      </c>
      <c r="AW124" s="20">
        <v>1.6503000000000156E-2</v>
      </c>
      <c r="AX124" s="22">
        <v>0.1970799999999997</v>
      </c>
      <c r="AY124" s="16"/>
      <c r="AZ124" s="21">
        <f t="array" ref="AZ124">SUM(IF(YEAR($C$5:$AX$5)=AZ$5,$C124:$AX124))</f>
        <v>3.0876810000000008</v>
      </c>
      <c r="BA124" s="20">
        <f t="array" ref="BA124">SUM(IF(YEAR($C$5:$AX$5)=BA$5,$C124:$AX124))</f>
        <v>2.4836750000000025</v>
      </c>
      <c r="BB124" s="20">
        <f t="array" ref="BB124">SUM(IF(YEAR($C$5:$AX$5)=BB$5,$C124:$AX124))</f>
        <v>2.7574479999999975</v>
      </c>
      <c r="BC124" s="22">
        <f t="array" ref="BC124">SUM(IF(YEAR($C$5:$AX$5)=BC$5,$C124:$AX124))</f>
        <v>3.059536999999998</v>
      </c>
      <c r="BE124" s="21">
        <f t="shared" si="17"/>
        <v>2.3533720000000047</v>
      </c>
      <c r="BF124" s="20">
        <f t="shared" si="18"/>
        <v>2.6752799999999981</v>
      </c>
      <c r="BG124" s="22">
        <f t="shared" si="19"/>
        <v>3.0072979999999996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9.9999999925159955E-7</v>
      </c>
      <c r="J126" s="20">
        <v>0</v>
      </c>
      <c r="K126" s="20">
        <v>9.9999999925159955E-7</v>
      </c>
      <c r="L126" s="20">
        <v>0</v>
      </c>
      <c r="M126" s="20">
        <v>0</v>
      </c>
      <c r="N126" s="20">
        <v>0</v>
      </c>
      <c r="O126" s="20">
        <v>0</v>
      </c>
      <c r="P126" s="20">
        <v>0</v>
      </c>
      <c r="Q126" s="20">
        <v>0</v>
      </c>
      <c r="R126" s="20">
        <v>0</v>
      </c>
      <c r="S126" s="20">
        <v>0</v>
      </c>
      <c r="T126" s="20">
        <v>0</v>
      </c>
      <c r="U126" s="20">
        <v>9.9999999925159955E-7</v>
      </c>
      <c r="V126" s="20">
        <v>0</v>
      </c>
      <c r="W126" s="20">
        <v>0</v>
      </c>
      <c r="X126" s="20">
        <v>0</v>
      </c>
      <c r="Y126" s="20">
        <v>0</v>
      </c>
      <c r="Z126" s="20">
        <v>0</v>
      </c>
      <c r="AA126" s="20">
        <v>0</v>
      </c>
      <c r="AB126" s="20">
        <v>0</v>
      </c>
      <c r="AC126" s="20">
        <v>0</v>
      </c>
      <c r="AD126" s="20">
        <v>0</v>
      </c>
      <c r="AE126" s="20">
        <v>0</v>
      </c>
      <c r="AF126" s="20">
        <v>0</v>
      </c>
      <c r="AG126" s="20">
        <v>9.9999999925159955E-7</v>
      </c>
      <c r="AH126" s="20">
        <v>0</v>
      </c>
      <c r="AI126" s="20">
        <v>0</v>
      </c>
      <c r="AJ126" s="20">
        <v>0</v>
      </c>
      <c r="AK126" s="20">
        <v>0</v>
      </c>
      <c r="AL126" s="20">
        <v>0</v>
      </c>
      <c r="AM126" s="20">
        <v>0</v>
      </c>
      <c r="AN126" s="20">
        <v>0</v>
      </c>
      <c r="AO126" s="20">
        <v>0</v>
      </c>
      <c r="AP126" s="20">
        <v>0</v>
      </c>
      <c r="AQ126" s="20">
        <v>0</v>
      </c>
      <c r="AR126" s="20">
        <v>0</v>
      </c>
      <c r="AS126" s="20">
        <v>9.9999999925159955E-7</v>
      </c>
      <c r="AT126" s="20">
        <v>0</v>
      </c>
      <c r="AU126" s="20">
        <v>0</v>
      </c>
      <c r="AV126" s="20">
        <v>0</v>
      </c>
      <c r="AW126" s="20">
        <v>0</v>
      </c>
      <c r="AX126" s="22">
        <v>0</v>
      </c>
      <c r="AY126" s="16"/>
      <c r="AZ126" s="21">
        <f t="array" ref="AZ126">SUM(IF(YEAR($C$5:$AX$5)=AZ$5,$C126:$AX126))</f>
        <v>1.9999999985031991E-6</v>
      </c>
      <c r="BA126" s="20">
        <f t="array" ref="BA126">SUM(IF(YEAR($C$5:$AX$5)=BA$5,$C126:$AX126))</f>
        <v>9.9999999925159955E-7</v>
      </c>
      <c r="BB126" s="20">
        <f t="array" ref="BB126">SUM(IF(YEAR($C$5:$AX$5)=BB$5,$C126:$AX126))</f>
        <v>9.9999999925159955E-7</v>
      </c>
      <c r="BC126" s="22">
        <f t="array" ref="BC126">SUM(IF(YEAR($C$5:$AX$5)=BC$5,$C126:$AX126))</f>
        <v>9.9999999925159955E-7</v>
      </c>
      <c r="BE126" s="21">
        <f t="shared" si="17"/>
        <v>1.9999999985031991E-6</v>
      </c>
      <c r="BF126" s="20">
        <f t="shared" si="18"/>
        <v>9.9999999925159955E-7</v>
      </c>
      <c r="BG126" s="22">
        <f t="shared" si="19"/>
        <v>9.9999999925159955E-7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Y131" s="16"/>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0</v>
      </c>
      <c r="K133" s="20">
        <v>0</v>
      </c>
      <c r="L133" s="20">
        <v>0</v>
      </c>
      <c r="M133" s="20">
        <v>0</v>
      </c>
      <c r="N133" s="20">
        <v>0</v>
      </c>
      <c r="O133" s="20">
        <v>0</v>
      </c>
      <c r="P133" s="20">
        <v>0</v>
      </c>
      <c r="Q133" s="20">
        <v>0</v>
      </c>
      <c r="R133" s="20">
        <v>0</v>
      </c>
      <c r="S133" s="20">
        <v>0</v>
      </c>
      <c r="T133" s="20">
        <v>0</v>
      </c>
      <c r="U133" s="20">
        <v>9.9999999947364415E-9</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Y133" s="16"/>
      <c r="AZ133" s="21">
        <f t="array" ref="AZ133">SUM(IF(YEAR($C$5:$AX$5)=AZ$5,$C133:$AX133))</f>
        <v>9.9999999947364415E-9</v>
      </c>
      <c r="BA133" s="20">
        <f t="array" ref="BA133">SUM(IF(YEAR($C$5:$AX$5)=BA$5,$C133:$AX133))</f>
        <v>9.9999999947364415E-9</v>
      </c>
      <c r="BB133" s="20">
        <f t="array" ref="BB133">SUM(IF(YEAR($C$5:$AX$5)=BB$5,$C133:$AX133))</f>
        <v>0</v>
      </c>
      <c r="BC133" s="22">
        <f t="array" ref="BC133">SUM(IF(YEAR($C$5:$AX$5)=BC$5,$C133:$AX133))</f>
        <v>0</v>
      </c>
      <c r="BE133" s="21">
        <f t="shared" si="17"/>
        <v>9.9999999947364415E-9</v>
      </c>
      <c r="BF133" s="20">
        <f t="shared" si="18"/>
        <v>9.9999999947364415E-9</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6.1245000000000438E-2</v>
      </c>
      <c r="F137" s="20">
        <v>0.2089300000000005</v>
      </c>
      <c r="G137" s="20">
        <v>0.24262900000000043</v>
      </c>
      <c r="H137" s="20">
        <v>0.28886700000000065</v>
      </c>
      <c r="I137" s="20">
        <v>0.38418599999999969</v>
      </c>
      <c r="J137" s="20">
        <v>0.42506200000000049</v>
      </c>
      <c r="K137" s="20">
        <v>0.27231899999999953</v>
      </c>
      <c r="L137" s="20">
        <v>0.21362799999999993</v>
      </c>
      <c r="M137" s="20">
        <v>0.20967299999999955</v>
      </c>
      <c r="N137" s="20">
        <v>6.5421999999999869E-2</v>
      </c>
      <c r="O137" s="20">
        <v>1.1970999999999954E-2</v>
      </c>
      <c r="P137" s="20">
        <v>0</v>
      </c>
      <c r="Q137" s="20">
        <v>0.13442600000000038</v>
      </c>
      <c r="R137" s="20">
        <v>0.1596169999999999</v>
      </c>
      <c r="S137" s="20">
        <v>0.2779499999999997</v>
      </c>
      <c r="T137" s="20">
        <v>0.28572500000000023</v>
      </c>
      <c r="U137" s="20">
        <v>0.53070900000000076</v>
      </c>
      <c r="V137" s="20">
        <v>0.46425400000000039</v>
      </c>
      <c r="W137" s="20">
        <v>0.30398399999999981</v>
      </c>
      <c r="X137" s="20">
        <v>0.17560600000000015</v>
      </c>
      <c r="Y137" s="20">
        <v>0.2005650000000001</v>
      </c>
      <c r="Z137" s="20">
        <v>0.12851799999999969</v>
      </c>
      <c r="AA137" s="20">
        <v>7.9375999999999891E-2</v>
      </c>
      <c r="AB137" s="20">
        <v>3.5703000000000706E-2</v>
      </c>
      <c r="AC137" s="20">
        <v>0.13176900000000025</v>
      </c>
      <c r="AD137" s="20">
        <v>0.13949199999999973</v>
      </c>
      <c r="AE137" s="20">
        <v>0.31006</v>
      </c>
      <c r="AF137" s="20">
        <v>0.22360000000000024</v>
      </c>
      <c r="AG137" s="20">
        <v>0.3822170000000007</v>
      </c>
      <c r="AH137" s="20">
        <v>0.46120999999999945</v>
      </c>
      <c r="AI137" s="20">
        <v>0.34631100000000004</v>
      </c>
      <c r="AJ137" s="20">
        <v>0.20918100000000006</v>
      </c>
      <c r="AK137" s="20">
        <v>0.24392800000000037</v>
      </c>
      <c r="AL137" s="20">
        <v>0.20253999999999994</v>
      </c>
      <c r="AM137" s="20">
        <v>0.27168800000000015</v>
      </c>
      <c r="AN137" s="20">
        <v>0.2309480000000006</v>
      </c>
      <c r="AO137" s="20">
        <v>0.19588499999999964</v>
      </c>
      <c r="AP137" s="20">
        <v>0.29092699999999994</v>
      </c>
      <c r="AQ137" s="20">
        <v>0.3695460000000006</v>
      </c>
      <c r="AR137" s="20">
        <v>0.21001799999999982</v>
      </c>
      <c r="AS137" s="20">
        <v>0.47336999999999918</v>
      </c>
      <c r="AT137" s="20">
        <v>0.32440000000000069</v>
      </c>
      <c r="AU137" s="20">
        <v>0.38173400000000068</v>
      </c>
      <c r="AV137" s="20">
        <v>0.23489999999999966</v>
      </c>
      <c r="AW137" s="20">
        <v>0.21393500000000021</v>
      </c>
      <c r="AX137" s="22">
        <v>0.26826299999999925</v>
      </c>
      <c r="AY137" s="16"/>
      <c r="AZ137" s="21">
        <f t="array" ref="AZ137">SUM(IF(YEAR($C$5:$AX$5)=AZ$5,$C137:$AX137))</f>
        <v>2.3719610000000011</v>
      </c>
      <c r="BA137" s="20">
        <f t="array" ref="BA137">SUM(IF(YEAR($C$5:$AX$5)=BA$5,$C137:$AX137))</f>
        <v>2.6733250000000011</v>
      </c>
      <c r="BB137" s="20">
        <f t="array" ref="BB137">SUM(IF(YEAR($C$5:$AX$5)=BB$5,$C137:$AX137))</f>
        <v>2.7653870000000014</v>
      </c>
      <c r="BC137" s="22">
        <f t="array" ref="BC137">SUM(IF(YEAR($C$5:$AX$5)=BC$5,$C137:$AX137))</f>
        <v>3.4656140000000004</v>
      </c>
      <c r="BE137" s="21">
        <f t="shared" si="20"/>
        <v>2.4431209999999997</v>
      </c>
      <c r="BF137" s="20">
        <f t="shared" si="21"/>
        <v>2.7857610000000017</v>
      </c>
      <c r="BG137" s="22">
        <f t="shared" si="22"/>
        <v>3.4279810000000017</v>
      </c>
    </row>
    <row r="138" spans="2:59">
      <c r="B138" s="17">
        <v>54693</v>
      </c>
      <c r="C138" s="20">
        <v>0</v>
      </c>
      <c r="D138" s="20">
        <v>0</v>
      </c>
      <c r="E138" s="20">
        <v>0</v>
      </c>
      <c r="F138" s="20">
        <v>1.4167999999999958E-2</v>
      </c>
      <c r="G138" s="20">
        <v>0</v>
      </c>
      <c r="H138" s="20">
        <v>3.2969000000000026E-2</v>
      </c>
      <c r="I138" s="20">
        <v>1.4743999999999868E-2</v>
      </c>
      <c r="J138" s="20">
        <v>3.6100000000001131E-3</v>
      </c>
      <c r="K138" s="20">
        <v>3.6876000000000131E-2</v>
      </c>
      <c r="L138" s="20">
        <v>1.5495000000000037E-2</v>
      </c>
      <c r="M138" s="20">
        <v>2.5687000000000015E-2</v>
      </c>
      <c r="N138" s="20">
        <v>0</v>
      </c>
      <c r="O138" s="20">
        <v>5.8281999999999945E-2</v>
      </c>
      <c r="P138" s="20">
        <v>3.3745000000000136E-2</v>
      </c>
      <c r="Q138" s="20">
        <v>2.4009999999999865E-2</v>
      </c>
      <c r="R138" s="20">
        <v>2.4734999999999951E-2</v>
      </c>
      <c r="S138" s="20">
        <v>3.1847000000000181E-2</v>
      </c>
      <c r="T138" s="20">
        <v>4.2559000000000236E-2</v>
      </c>
      <c r="U138" s="20">
        <v>8.2830000000000403E-3</v>
      </c>
      <c r="V138" s="20">
        <v>1.7774000000000179E-2</v>
      </c>
      <c r="W138" s="20">
        <v>1.3557999999999959E-2</v>
      </c>
      <c r="X138" s="20">
        <v>3.8434999999999997E-2</v>
      </c>
      <c r="Y138" s="20">
        <v>1.2904000000000027E-2</v>
      </c>
      <c r="Z138" s="20">
        <v>1.898500000000003E-2</v>
      </c>
      <c r="AA138" s="20">
        <v>4.1224999999999845E-2</v>
      </c>
      <c r="AB138" s="20">
        <v>9.9850000000001327E-3</v>
      </c>
      <c r="AC138" s="20">
        <v>4.1709999999999248E-3</v>
      </c>
      <c r="AD138" s="20">
        <v>2.6074999999999848E-2</v>
      </c>
      <c r="AE138" s="20">
        <v>3.7020000000000941E-3</v>
      </c>
      <c r="AF138" s="20">
        <v>2.103199999999994E-2</v>
      </c>
      <c r="AG138" s="20">
        <v>5.5579999999999963E-2</v>
      </c>
      <c r="AH138" s="20">
        <v>1.0885000000000034E-2</v>
      </c>
      <c r="AI138" s="20">
        <v>4.0290000000000603E-3</v>
      </c>
      <c r="AJ138" s="20">
        <v>9.4510000000000982E-3</v>
      </c>
      <c r="AK138" s="20">
        <v>4.273999999999889E-3</v>
      </c>
      <c r="AL138" s="20">
        <v>2.3975999999999997E-2</v>
      </c>
      <c r="AM138" s="20">
        <v>5.8499999999999996E-2</v>
      </c>
      <c r="AN138" s="20">
        <v>5.716499999999991E-2</v>
      </c>
      <c r="AO138" s="20">
        <v>1.2439000000000089E-2</v>
      </c>
      <c r="AP138" s="20">
        <v>3.0633000000000132E-2</v>
      </c>
      <c r="AQ138" s="20">
        <v>2.0907000000000009E-2</v>
      </c>
      <c r="AR138" s="20">
        <v>2.0223999999999798E-2</v>
      </c>
      <c r="AS138" s="20">
        <v>2.4863999999999997E-2</v>
      </c>
      <c r="AT138" s="20">
        <v>1.5749000000000013E-2</v>
      </c>
      <c r="AU138" s="20">
        <v>2.6472000000000051E-2</v>
      </c>
      <c r="AV138" s="20">
        <v>1.9932000000000061E-2</v>
      </c>
      <c r="AW138" s="20">
        <v>1.7115999999999909E-2</v>
      </c>
      <c r="AX138" s="22">
        <v>3.3534000000000175E-2</v>
      </c>
      <c r="AY138" s="16"/>
      <c r="AZ138" s="21">
        <f t="array" ref="AZ138">SUM(IF(YEAR($C$5:$AX$5)=AZ$5,$C138:$AX138))</f>
        <v>0.14354900000000015</v>
      </c>
      <c r="BA138" s="20">
        <f t="array" ref="BA138">SUM(IF(YEAR($C$5:$AX$5)=BA$5,$C138:$AX138))</f>
        <v>0.32511700000000054</v>
      </c>
      <c r="BB138" s="20">
        <f t="array" ref="BB138">SUM(IF(YEAR($C$5:$AX$5)=BB$5,$C138:$AX138))</f>
        <v>0.21438499999999983</v>
      </c>
      <c r="BC138" s="22">
        <f t="array" ref="BC138">SUM(IF(YEAR($C$5:$AX$5)=BC$5,$C138:$AX138))</f>
        <v>0.33753500000000014</v>
      </c>
      <c r="BE138" s="21">
        <f t="shared" si="20"/>
        <v>0.30200000000000027</v>
      </c>
      <c r="BF138" s="20">
        <f t="shared" si="21"/>
        <v>0.23765600000000031</v>
      </c>
      <c r="BG138" s="22">
        <f t="shared" si="22"/>
        <v>0.30887100000000012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1.000000000139778E-6</v>
      </c>
      <c r="P141" s="20">
        <v>1.000000000139778E-6</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0</v>
      </c>
      <c r="BA141" s="20">
        <f t="array" ref="BA141">SUM(IF(YEAR($C$5:$AX$5)=BA$5,$C141:$AX141))</f>
        <v>2.0000000002795559E-6</v>
      </c>
      <c r="BB141" s="20">
        <f t="array" ref="BB141">SUM(IF(YEAR($C$5:$AX$5)=BB$5,$C141:$AX141))</f>
        <v>0</v>
      </c>
      <c r="BC141" s="22">
        <f t="array" ref="BC141">SUM(IF(YEAR($C$5:$AX$5)=BC$5,$C141:$AX141))</f>
        <v>3.0000000004193339E-6</v>
      </c>
      <c r="BE141" s="21">
        <f t="shared" si="20"/>
        <v>2.0000000002795559E-6</v>
      </c>
      <c r="BF141" s="20">
        <f t="shared" si="21"/>
        <v>0</v>
      </c>
      <c r="BG141" s="22">
        <f t="shared" si="22"/>
        <v>2.0000000002795559E-6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0.14285599999999921</v>
      </c>
      <c r="F144" s="20">
        <v>0.10208399999999962</v>
      </c>
      <c r="G144" s="20">
        <v>-4.0005000000000734E-2</v>
      </c>
      <c r="H144" s="20">
        <v>-7.1889999999999787E-2</v>
      </c>
      <c r="I144" s="20">
        <v>-6.9189999999998975E-2</v>
      </c>
      <c r="J144" s="20">
        <v>-7.2770000000000223E-2</v>
      </c>
      <c r="K144" s="20">
        <v>-4.868999999999879E-2</v>
      </c>
      <c r="L144" s="20">
        <v>-6.6155999999999437E-2</v>
      </c>
      <c r="M144" s="20">
        <v>5.3378999999999621E-2</v>
      </c>
      <c r="N144" s="20">
        <v>0.10072800000000015</v>
      </c>
      <c r="O144" s="20">
        <v>0.19244899999999987</v>
      </c>
      <c r="P144" s="20">
        <v>2.1666000000000629E-2</v>
      </c>
      <c r="Q144" s="20">
        <v>7.2300000000069531E-4</v>
      </c>
      <c r="R144" s="20">
        <v>-4.9735000000000085E-2</v>
      </c>
      <c r="S144" s="20">
        <v>-3.5737999999998493E-2</v>
      </c>
      <c r="T144" s="20">
        <v>-0.12152999999999992</v>
      </c>
      <c r="U144" s="20">
        <v>-9.9709999999999965E-2</v>
      </c>
      <c r="V144" s="20">
        <v>-1.5679999999999694E-2</v>
      </c>
      <c r="W144" s="20">
        <v>-0.10098000000000162</v>
      </c>
      <c r="X144" s="20">
        <v>-8.8389999999998636E-2</v>
      </c>
      <c r="Y144" s="20">
        <v>-3.343300000000049E-2</v>
      </c>
      <c r="Z144" s="20">
        <v>5.116799999999877E-2</v>
      </c>
      <c r="AA144" s="20">
        <v>6.5561999999999898E-2</v>
      </c>
      <c r="AB144" s="20">
        <v>4.1816000000000741E-2</v>
      </c>
      <c r="AC144" s="20">
        <v>-3.3267999999999631E-2</v>
      </c>
      <c r="AD144" s="20">
        <v>-3.9699999999989188E-3</v>
      </c>
      <c r="AE144" s="20">
        <v>-4.7988999999999393E-2</v>
      </c>
      <c r="AF144" s="20">
        <v>-4.4990000000000308E-2</v>
      </c>
      <c r="AG144" s="20">
        <v>-3.691999999999851E-2</v>
      </c>
      <c r="AH144" s="20">
        <v>-1.5819999999999723E-2</v>
      </c>
      <c r="AI144" s="20">
        <v>-5.7739999999999014E-2</v>
      </c>
      <c r="AJ144" s="20">
        <v>-4.2719999999999203E-2</v>
      </c>
      <c r="AK144" s="20">
        <v>-0.11632399999999876</v>
      </c>
      <c r="AL144" s="20">
        <v>-1.779900000000012E-2</v>
      </c>
      <c r="AM144" s="20">
        <v>7.396600000000042E-2</v>
      </c>
      <c r="AN144" s="20">
        <v>0.14718000000000053</v>
      </c>
      <c r="AO144" s="20">
        <v>-0.10594999999999999</v>
      </c>
      <c r="AP144" s="20">
        <v>-6.8924999999998349E-2</v>
      </c>
      <c r="AQ144" s="20">
        <v>-2.2909999999999542E-2</v>
      </c>
      <c r="AR144" s="20">
        <v>-9.3370000000000175E-2</v>
      </c>
      <c r="AS144" s="20">
        <v>-8.6870000000001113E-2</v>
      </c>
      <c r="AT144" s="20">
        <v>-0.12417999999999907</v>
      </c>
      <c r="AU144" s="20">
        <v>-0.12600999999999907</v>
      </c>
      <c r="AV144" s="20">
        <v>-4.0600000000001302E-2</v>
      </c>
      <c r="AW144" s="20">
        <v>-9.2708999999999264E-2</v>
      </c>
      <c r="AX144" s="22">
        <v>-0.1843799999999991</v>
      </c>
      <c r="AY144" s="16"/>
      <c r="AZ144" s="21">
        <f t="array" ref="AZ144">SUM(IF(YEAR($C$5:$AX$5)=AZ$5,$C144:$AX144))</f>
        <v>3.034600000000065E-2</v>
      </c>
      <c r="BA144" s="20">
        <f t="array" ref="BA144">SUM(IF(YEAR($C$5:$AX$5)=BA$5,$C144:$AX144))</f>
        <v>-0.27918999999999894</v>
      </c>
      <c r="BB144" s="20">
        <f t="array" ref="BB144">SUM(IF(YEAR($C$5:$AX$5)=BB$5,$C144:$AX144))</f>
        <v>-0.31016199999999294</v>
      </c>
      <c r="BC144" s="22">
        <f t="array" ref="BC144">SUM(IF(YEAR($C$5:$AX$5)=BC$5,$C144:$AX144))</f>
        <v>-0.72475799999999602</v>
      </c>
      <c r="BE144" s="21">
        <f t="shared" si="20"/>
        <v>-4.5223999999994824E-2</v>
      </c>
      <c r="BF144" s="20">
        <f t="shared" si="21"/>
        <v>-0.38640399999999886</v>
      </c>
      <c r="BG144" s="22">
        <f t="shared" si="22"/>
        <v>-0.30895199999999257</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6.0000000079440952E-7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6.0000000079440952E-7</v>
      </c>
      <c r="BA146" s="20">
        <f t="array" ref="BA146">SUM(IF(YEAR($C$5:$AX$5)=BA$5,$C146:$AX146))</f>
        <v>0</v>
      </c>
      <c r="BB146" s="20">
        <f t="array" ref="BB146">SUM(IF(YEAR($C$5:$AX$5)=BB$5,$C146:$AX146))</f>
        <v>0</v>
      </c>
      <c r="BC146" s="22">
        <f t="array" ref="BC146">SUM(IF(YEAR($C$5:$AX$5)=BC$5,$C146:$AX146))</f>
        <v>5.999999999062311E-7</v>
      </c>
      <c r="BE146" s="21">
        <f t="shared" si="20"/>
        <v>6.0000000079440952E-7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7.8273000000000259E-2</v>
      </c>
      <c r="D148" s="20">
        <v>0.15017999999999976</v>
      </c>
      <c r="E148" s="20">
        <v>8.8167000000000328E-2</v>
      </c>
      <c r="F148" s="20">
        <v>8.1576000000000093E-2</v>
      </c>
      <c r="G148" s="20">
        <v>0.13812399999999947</v>
      </c>
      <c r="H148" s="20">
        <v>0.10808399999999985</v>
      </c>
      <c r="I148" s="20">
        <v>7.2191999999999368E-2</v>
      </c>
      <c r="J148" s="20">
        <v>7.4908999999999892E-2</v>
      </c>
      <c r="K148" s="20">
        <v>0.11445300000000014</v>
      </c>
      <c r="L148" s="20">
        <v>0.1318950000000001</v>
      </c>
      <c r="M148" s="20">
        <v>6.5208000000000155E-2</v>
      </c>
      <c r="N148" s="20">
        <v>0.2089060000000007</v>
      </c>
      <c r="O148" s="20">
        <v>0.30889100000000091</v>
      </c>
      <c r="P148" s="20">
        <v>0.246645</v>
      </c>
      <c r="Q148" s="20">
        <v>0.29665000000000141</v>
      </c>
      <c r="R148" s="20">
        <v>0.15486500000000003</v>
      </c>
      <c r="S148" s="20">
        <v>7.4138999999999733E-2</v>
      </c>
      <c r="T148" s="20">
        <v>0.13567999999999891</v>
      </c>
      <c r="U148" s="20">
        <v>0.11201699999999981</v>
      </c>
      <c r="V148" s="20">
        <v>0.11928999999999945</v>
      </c>
      <c r="W148" s="20">
        <v>7.6020999999999894E-2</v>
      </c>
      <c r="X148" s="20">
        <v>0.10662100000000052</v>
      </c>
      <c r="Y148" s="20">
        <v>0.16479399999999966</v>
      </c>
      <c r="Z148" s="20">
        <v>0.30920300000000012</v>
      </c>
      <c r="AA148" s="20">
        <v>0.21817300000000017</v>
      </c>
      <c r="AB148" s="20">
        <v>0.14444199999999974</v>
      </c>
      <c r="AC148" s="20">
        <v>0.257606</v>
      </c>
      <c r="AD148" s="20">
        <v>0.17447500000000016</v>
      </c>
      <c r="AE148" s="20">
        <v>0.13660599999999956</v>
      </c>
      <c r="AF148" s="20">
        <v>7.267199999999896E-2</v>
      </c>
      <c r="AG148" s="20">
        <v>0.13247499999999945</v>
      </c>
      <c r="AH148" s="20">
        <v>5.7555999999999941E-2</v>
      </c>
      <c r="AI148" s="20">
        <v>0.11400699999999997</v>
      </c>
      <c r="AJ148" s="20">
        <v>8.3897999999999584E-2</v>
      </c>
      <c r="AK148" s="20">
        <v>0.14376999999999995</v>
      </c>
      <c r="AL148" s="20">
        <v>0.17958299999999916</v>
      </c>
      <c r="AM148" s="20">
        <v>0.15705999999999953</v>
      </c>
      <c r="AN148" s="20">
        <v>0.17654199999999953</v>
      </c>
      <c r="AO148" s="20">
        <v>0.25192299999999967</v>
      </c>
      <c r="AP148" s="20">
        <v>9.5258999999999538E-2</v>
      </c>
      <c r="AQ148" s="20">
        <v>9.4819000000000209E-2</v>
      </c>
      <c r="AR148" s="20">
        <v>0.16379200000000083</v>
      </c>
      <c r="AS148" s="20">
        <v>0.1335329999999999</v>
      </c>
      <c r="AT148" s="20">
        <v>0.16006499999999946</v>
      </c>
      <c r="AU148" s="20">
        <v>0.27544199999999996</v>
      </c>
      <c r="AV148" s="20">
        <v>0.10089599999999965</v>
      </c>
      <c r="AW148" s="20">
        <v>0.24416099999999918</v>
      </c>
      <c r="AX148" s="22">
        <v>0.32772300000000065</v>
      </c>
      <c r="AY148" s="16"/>
      <c r="AZ148" s="21">
        <f t="array" ref="AZ148">SUM(IF(YEAR($C$5:$AX$5)=AZ$5,$C148:$AX148))</f>
        <v>1.3119670000000001</v>
      </c>
      <c r="BA148" s="20">
        <f t="array" ref="BA148">SUM(IF(YEAR($C$5:$AX$5)=BA$5,$C148:$AX148))</f>
        <v>2.1048160000000005</v>
      </c>
      <c r="BB148" s="20">
        <f t="array" ref="BB148">SUM(IF(YEAR($C$5:$AX$5)=BB$5,$C148:$AX148))</f>
        <v>1.7152629999999967</v>
      </c>
      <c r="BC148" s="22">
        <f t="array" ref="BC148">SUM(IF(YEAR($C$5:$AX$5)=BC$5,$C148:$AX148))</f>
        <v>2.1812149999999981</v>
      </c>
      <c r="BE148" s="21">
        <f t="shared" si="20"/>
        <v>1.8568370000000023</v>
      </c>
      <c r="BF148" s="20">
        <f t="shared" si="21"/>
        <v>1.954927999999998</v>
      </c>
      <c r="BG148" s="22">
        <f t="shared" si="22"/>
        <v>1.5595639999999955</v>
      </c>
    </row>
    <row r="149" spans="2:59">
      <c r="B149" s="17">
        <v>55231</v>
      </c>
      <c r="C149" s="20">
        <v>0.38083799999999979</v>
      </c>
      <c r="D149" s="20">
        <v>0.41511500000000012</v>
      </c>
      <c r="E149" s="20">
        <v>0.16597400000000029</v>
      </c>
      <c r="F149" s="20">
        <v>0.14989600000000003</v>
      </c>
      <c r="G149" s="20">
        <v>0.25030399999999986</v>
      </c>
      <c r="H149" s="20">
        <v>0.58190000000000097</v>
      </c>
      <c r="I149" s="20">
        <v>0.36783000000000143</v>
      </c>
      <c r="J149" s="20">
        <v>0.57908000000000115</v>
      </c>
      <c r="K149" s="20">
        <v>0.75875800000000027</v>
      </c>
      <c r="L149" s="20">
        <v>0.42633400000000066</v>
      </c>
      <c r="M149" s="20">
        <v>0.78261700000000012</v>
      </c>
      <c r="N149" s="20">
        <v>0.33846199999999982</v>
      </c>
      <c r="O149" s="20">
        <v>0.29329500000000053</v>
      </c>
      <c r="P149" s="20">
        <v>0.2392069999999995</v>
      </c>
      <c r="Q149" s="20">
        <v>0.42161499999999918</v>
      </c>
      <c r="R149" s="20">
        <v>0.15661300000000011</v>
      </c>
      <c r="S149" s="20">
        <v>0.24932599999999994</v>
      </c>
      <c r="T149" s="20">
        <v>0.54367999999999839</v>
      </c>
      <c r="U149" s="20">
        <v>0.29546000000000028</v>
      </c>
      <c r="V149" s="20">
        <v>0.64734999999999943</v>
      </c>
      <c r="W149" s="20">
        <v>0.81845899999999894</v>
      </c>
      <c r="X149" s="20">
        <v>0.18971499999999963</v>
      </c>
      <c r="Y149" s="20">
        <v>0.66598199999999963</v>
      </c>
      <c r="Z149" s="20">
        <v>0.63862700000000139</v>
      </c>
      <c r="AA149" s="20">
        <v>0.20750000000000046</v>
      </c>
      <c r="AB149" s="20">
        <v>0.25426900000000074</v>
      </c>
      <c r="AC149" s="20">
        <v>0.38626599999999911</v>
      </c>
      <c r="AD149" s="20">
        <v>0.13996999999999993</v>
      </c>
      <c r="AE149" s="20">
        <v>0.2649670000000004</v>
      </c>
      <c r="AF149" s="20">
        <v>0.49652000000000029</v>
      </c>
      <c r="AG149" s="20">
        <v>0.36517000000000088</v>
      </c>
      <c r="AH149" s="20">
        <v>0.29664000000000001</v>
      </c>
      <c r="AI149" s="20">
        <v>0.56126899999999935</v>
      </c>
      <c r="AJ149" s="20">
        <v>0.2403859999999991</v>
      </c>
      <c r="AK149" s="20">
        <v>0.73510100000000023</v>
      </c>
      <c r="AL149" s="20">
        <v>0.43711000000000055</v>
      </c>
      <c r="AM149" s="20">
        <v>0.23477000000000103</v>
      </c>
      <c r="AN149" s="20">
        <v>0.32167699999999932</v>
      </c>
      <c r="AO149" s="20">
        <v>0.27859999999999907</v>
      </c>
      <c r="AP149" s="20">
        <v>0.12462399999999896</v>
      </c>
      <c r="AQ149" s="20">
        <v>0.32508499999999962</v>
      </c>
      <c r="AR149" s="20">
        <v>0.53913999999999973</v>
      </c>
      <c r="AS149" s="20">
        <v>0.32164999999999999</v>
      </c>
      <c r="AT149" s="20">
        <v>0.38255999999999979</v>
      </c>
      <c r="AU149" s="20">
        <v>0.75226299999999924</v>
      </c>
      <c r="AV149" s="20">
        <v>0.25429299999999877</v>
      </c>
      <c r="AW149" s="20">
        <v>0.96800499999999978</v>
      </c>
      <c r="AX149" s="22">
        <v>0.71785999999999994</v>
      </c>
      <c r="AY149" s="16"/>
      <c r="AZ149" s="21">
        <f t="array" ref="AZ149">SUM(IF(YEAR($C$5:$AX$5)=AZ$5,$C149:$AX149))</f>
        <v>5.1971080000000045</v>
      </c>
      <c r="BA149" s="20">
        <f t="array" ref="BA149">SUM(IF(YEAR($C$5:$AX$5)=BA$5,$C149:$AX149))</f>
        <v>5.1593289999999969</v>
      </c>
      <c r="BB149" s="20">
        <f t="array" ref="BB149">SUM(IF(YEAR($C$5:$AX$5)=BB$5,$C149:$AX149))</f>
        <v>4.3851680000000011</v>
      </c>
      <c r="BC149" s="22">
        <f t="array" ref="BC149">SUM(IF(YEAR($C$5:$AX$5)=BC$5,$C149:$AX149))</f>
        <v>5.2205269999999953</v>
      </c>
      <c r="BE149" s="21">
        <f t="shared" si="20"/>
        <v>5.1950370000000037</v>
      </c>
      <c r="BF149" s="20">
        <f t="shared" si="21"/>
        <v>5.0522449999999983</v>
      </c>
      <c r="BG149" s="22">
        <f t="shared" si="22"/>
        <v>4.4169519999999984</v>
      </c>
    </row>
    <row r="150" spans="2:59">
      <c r="B150" s="17">
        <v>55233</v>
      </c>
      <c r="C150" s="20">
        <v>0.15537359999999989</v>
      </c>
      <c r="D150" s="20">
        <v>-6.8639510000000015E-2</v>
      </c>
      <c r="E150" s="20">
        <v>0</v>
      </c>
      <c r="F150" s="20">
        <v>0</v>
      </c>
      <c r="G150" s="20">
        <v>3.4547880000000031E-2</v>
      </c>
      <c r="H150" s="20">
        <v>0.7484078999999999</v>
      </c>
      <c r="I150" s="20">
        <v>0.76899999999999835</v>
      </c>
      <c r="J150" s="20">
        <v>0.27144799999999947</v>
      </c>
      <c r="K150" s="20">
        <v>0</v>
      </c>
      <c r="L150" s="20">
        <v>0</v>
      </c>
      <c r="M150" s="20">
        <v>0</v>
      </c>
      <c r="N150" s="20">
        <v>0</v>
      </c>
      <c r="O150" s="20">
        <v>0</v>
      </c>
      <c r="P150" s="20">
        <v>-0.20338208999999999</v>
      </c>
      <c r="Q150" s="20">
        <v>0</v>
      </c>
      <c r="R150" s="20">
        <v>0</v>
      </c>
      <c r="S150" s="20">
        <v>0.22916530999999984</v>
      </c>
      <c r="T150" s="20">
        <v>5.2937000000000012E-2</v>
      </c>
      <c r="U150" s="20">
        <v>0.5536540000000052</v>
      </c>
      <c r="V150" s="20">
        <v>0.27461100000000371</v>
      </c>
      <c r="W150" s="20">
        <v>9.4195370000000112E-2</v>
      </c>
      <c r="X150" s="20">
        <v>0.48012526</v>
      </c>
      <c r="Y150" s="20">
        <v>0</v>
      </c>
      <c r="Z150" s="20">
        <v>0</v>
      </c>
      <c r="AA150" s="20">
        <v>0.19111899999999982</v>
      </c>
      <c r="AB150" s="20">
        <v>3.2124470000000002E-2</v>
      </c>
      <c r="AC150" s="20">
        <v>0</v>
      </c>
      <c r="AD150" s="20">
        <v>7.1284709999999973E-2</v>
      </c>
      <c r="AE150" s="20">
        <v>0.4694345900000001</v>
      </c>
      <c r="AF150" s="20">
        <v>0.39502199999999998</v>
      </c>
      <c r="AG150" s="20">
        <v>0.18356300000000658</v>
      </c>
      <c r="AH150" s="20">
        <v>0.89877500000000055</v>
      </c>
      <c r="AI150" s="20">
        <v>0.28304980000000013</v>
      </c>
      <c r="AJ150" s="20">
        <v>7.9239200000000176E-2</v>
      </c>
      <c r="AK150" s="20">
        <v>0</v>
      </c>
      <c r="AL150" s="20">
        <v>0</v>
      </c>
      <c r="AM150" s="20">
        <v>0.1991890999999999</v>
      </c>
      <c r="AN150" s="20">
        <v>0.18780950000000018</v>
      </c>
      <c r="AO150" s="20">
        <v>0.50699421999999994</v>
      </c>
      <c r="AP150" s="20">
        <v>0.60747039999999952</v>
      </c>
      <c r="AQ150" s="20">
        <v>0.43220489999999989</v>
      </c>
      <c r="AR150" s="20">
        <v>0.14229100000000017</v>
      </c>
      <c r="AS150" s="20">
        <v>0.90886799999999823</v>
      </c>
      <c r="AT150" s="20">
        <v>0.29857499999999249</v>
      </c>
      <c r="AU150" s="20">
        <v>0.15537629999999947</v>
      </c>
      <c r="AV150" s="20">
        <v>0.22208670000000019</v>
      </c>
      <c r="AW150" s="20">
        <v>-1.5399000000000385E-3</v>
      </c>
      <c r="AX150" s="22">
        <v>0.15429894999999999</v>
      </c>
      <c r="AY150" s="16"/>
      <c r="AZ150" s="21">
        <f t="array" ref="AZ150">SUM(IF(YEAR($C$5:$AX$5)=AZ$5,$C150:$AX150))</f>
        <v>1.9101378699999976</v>
      </c>
      <c r="BA150" s="20">
        <f t="array" ref="BA150">SUM(IF(YEAR($C$5:$AX$5)=BA$5,$C150:$AX150))</f>
        <v>1.4813058500000089</v>
      </c>
      <c r="BB150" s="20">
        <f t="array" ref="BB150">SUM(IF(YEAR($C$5:$AX$5)=BB$5,$C150:$AX150))</f>
        <v>2.6036117700000077</v>
      </c>
      <c r="BC150" s="22">
        <f t="array" ref="BC150">SUM(IF(YEAR($C$5:$AX$5)=BC$5,$C150:$AX150))</f>
        <v>3.8136241699999895</v>
      </c>
      <c r="BE150" s="21">
        <f t="shared" si="20"/>
        <v>1.8146391199999976</v>
      </c>
      <c r="BF150" s="20">
        <f t="shared" si="21"/>
        <v>2.2194854000000088</v>
      </c>
      <c r="BG150" s="22">
        <f t="shared" si="22"/>
        <v>3.7733171200000073</v>
      </c>
    </row>
    <row r="151" spans="2:59">
      <c r="B151" s="17">
        <v>55239</v>
      </c>
      <c r="C151" s="20">
        <v>0.52060399999999962</v>
      </c>
      <c r="D151" s="20">
        <v>0.25785800000000059</v>
      </c>
      <c r="E151" s="20">
        <v>0.19893000000000072</v>
      </c>
      <c r="F151" s="20">
        <v>0.15454000000000079</v>
      </c>
      <c r="G151" s="20">
        <v>0.17535999999999952</v>
      </c>
      <c r="H151" s="20">
        <v>0.35845999999999911</v>
      </c>
      <c r="I151" s="20">
        <v>0.21331999999999951</v>
      </c>
      <c r="J151" s="20">
        <v>0.55537999999999954</v>
      </c>
      <c r="K151" s="20">
        <v>0.70438000000000045</v>
      </c>
      <c r="L151" s="20">
        <v>0.29038999999999859</v>
      </c>
      <c r="M151" s="20">
        <v>0.17886999999999986</v>
      </c>
      <c r="N151" s="20">
        <v>0.68054000000000059</v>
      </c>
      <c r="O151" s="20">
        <v>0.35193899999999978</v>
      </c>
      <c r="P151" s="20">
        <v>0.33229799999999976</v>
      </c>
      <c r="Q151" s="20">
        <v>0.34631999999999863</v>
      </c>
      <c r="R151" s="20">
        <v>0.23660999999999888</v>
      </c>
      <c r="S151" s="20">
        <v>0.26562000000000019</v>
      </c>
      <c r="T151" s="20">
        <v>0.66851999999999911</v>
      </c>
      <c r="U151" s="20">
        <v>0.5437100000000008</v>
      </c>
      <c r="V151" s="20">
        <v>0.90663999999999945</v>
      </c>
      <c r="W151" s="20">
        <v>1.1311099999999996</v>
      </c>
      <c r="X151" s="20">
        <v>0.38818999999999981</v>
      </c>
      <c r="Y151" s="20">
        <v>0.3025500000000001</v>
      </c>
      <c r="Z151" s="20">
        <v>0.519540000000001</v>
      </c>
      <c r="AA151" s="20">
        <v>0.53033200000000136</v>
      </c>
      <c r="AB151" s="20">
        <v>0.50147699999999951</v>
      </c>
      <c r="AC151" s="20">
        <v>0.51865000000000094</v>
      </c>
      <c r="AD151" s="20">
        <v>0.18585999999999991</v>
      </c>
      <c r="AE151" s="20">
        <v>0.36819999999999986</v>
      </c>
      <c r="AF151" s="20">
        <v>0.59788999999999959</v>
      </c>
      <c r="AG151" s="20">
        <v>0.28467999999999805</v>
      </c>
      <c r="AH151" s="20">
        <v>0.46370999999999896</v>
      </c>
      <c r="AI151" s="20">
        <v>0.90781999999999918</v>
      </c>
      <c r="AJ151" s="20">
        <v>0.26157000000000075</v>
      </c>
      <c r="AK151" s="20">
        <v>0.32943000000000033</v>
      </c>
      <c r="AL151" s="20">
        <v>0.31542999999999921</v>
      </c>
      <c r="AM151" s="20">
        <v>0.4062600000000014</v>
      </c>
      <c r="AN151" s="20">
        <v>0.42791000000000068</v>
      </c>
      <c r="AO151" s="20">
        <v>0.81448999999999927</v>
      </c>
      <c r="AP151" s="20">
        <v>0.36626000000000047</v>
      </c>
      <c r="AQ151" s="20">
        <v>0.52253999999999934</v>
      </c>
      <c r="AR151" s="20">
        <v>0.75053000000000125</v>
      </c>
      <c r="AS151" s="20">
        <v>0.76255000000000095</v>
      </c>
      <c r="AT151" s="20">
        <v>0.84873999999999938</v>
      </c>
      <c r="AU151" s="20">
        <v>1.080309999999999</v>
      </c>
      <c r="AV151" s="20">
        <v>0.55386999999999986</v>
      </c>
      <c r="AW151" s="20">
        <v>0.81817999999999991</v>
      </c>
      <c r="AX151" s="22">
        <v>0.52158000000000015</v>
      </c>
      <c r="AY151" s="16"/>
      <c r="AZ151" s="21">
        <f t="array" ref="AZ151">SUM(IF(YEAR($C$5:$AX$5)=AZ$5,$C151:$AX151))</f>
        <v>4.2886319999999989</v>
      </c>
      <c r="BA151" s="20">
        <f t="array" ref="BA151">SUM(IF(YEAR($C$5:$AX$5)=BA$5,$C151:$AX151))</f>
        <v>5.9930469999999971</v>
      </c>
      <c r="BB151" s="20">
        <f t="array" ref="BB151">SUM(IF(YEAR($C$5:$AX$5)=BB$5,$C151:$AX151))</f>
        <v>5.2650489999999976</v>
      </c>
      <c r="BC151" s="22">
        <f t="array" ref="BC151">SUM(IF(YEAR($C$5:$AX$5)=BC$5,$C151:$AX151))</f>
        <v>7.8732200000000017</v>
      </c>
      <c r="BE151" s="21">
        <f t="shared" si="20"/>
        <v>4.5141269999999949</v>
      </c>
      <c r="BF151" s="20">
        <f t="shared" si="21"/>
        <v>6.5647790000000015</v>
      </c>
      <c r="BG151" s="22">
        <f t="shared" si="22"/>
        <v>5.6979899999999972</v>
      </c>
    </row>
    <row r="152" spans="2:59">
      <c r="B152" s="17">
        <v>55298</v>
      </c>
      <c r="C152" s="20">
        <v>0.7930640000000011</v>
      </c>
      <c r="D152" s="20">
        <v>0.75983100000000015</v>
      </c>
      <c r="E152" s="20">
        <v>0.28521299999999883</v>
      </c>
      <c r="F152" s="20">
        <v>0.28627000000000002</v>
      </c>
      <c r="G152" s="20">
        <v>0.37523000000000195</v>
      </c>
      <c r="H152" s="20">
        <v>0.81271699999999925</v>
      </c>
      <c r="I152" s="20">
        <v>0.5290290000000013</v>
      </c>
      <c r="J152" s="20">
        <v>0.9306049999999999</v>
      </c>
      <c r="K152" s="20">
        <v>0.97891000000000084</v>
      </c>
      <c r="L152" s="20">
        <v>0.83343100000000092</v>
      </c>
      <c r="M152" s="20">
        <v>1.3260749999999994</v>
      </c>
      <c r="N152" s="20">
        <v>0.45464100000000052</v>
      </c>
      <c r="O152" s="20">
        <v>0.67581900000000061</v>
      </c>
      <c r="P152" s="20">
        <v>0.6932790000000022</v>
      </c>
      <c r="Q152" s="20">
        <v>0.65058500000000308</v>
      </c>
      <c r="R152" s="20">
        <v>0.23952300000000015</v>
      </c>
      <c r="S152" s="20">
        <v>0.41080299999999959</v>
      </c>
      <c r="T152" s="20">
        <v>0.91263800000000117</v>
      </c>
      <c r="U152" s="20">
        <v>0.45654000000000039</v>
      </c>
      <c r="V152" s="20">
        <v>1.0906939999999992</v>
      </c>
      <c r="W152" s="20">
        <v>1.3112810000000028</v>
      </c>
      <c r="X152" s="20">
        <v>0.47472100000000239</v>
      </c>
      <c r="Y152" s="20">
        <v>1.1803050000000006</v>
      </c>
      <c r="Z152" s="20">
        <v>0.87310500000000246</v>
      </c>
      <c r="AA152" s="20">
        <v>0.44525400000000026</v>
      </c>
      <c r="AB152" s="20">
        <v>0.52318099999999923</v>
      </c>
      <c r="AC152" s="20">
        <v>0.84634199999999993</v>
      </c>
      <c r="AD152" s="20">
        <v>0.25033099999999919</v>
      </c>
      <c r="AE152" s="20">
        <v>0.50839299999999987</v>
      </c>
      <c r="AF152" s="20">
        <v>0.75449299999999653</v>
      </c>
      <c r="AG152" s="20">
        <v>0.53718999999999895</v>
      </c>
      <c r="AH152" s="20">
        <v>0.52264999999999873</v>
      </c>
      <c r="AI152" s="20">
        <v>0.71079399999999993</v>
      </c>
      <c r="AJ152" s="20">
        <v>0.4255040000000001</v>
      </c>
      <c r="AK152" s="20">
        <v>0.82682799999999901</v>
      </c>
      <c r="AL152" s="20">
        <v>0.75459700000000041</v>
      </c>
      <c r="AM152" s="20">
        <v>0.41962300000000141</v>
      </c>
      <c r="AN152" s="20">
        <v>0.50146799999999914</v>
      </c>
      <c r="AO152" s="20">
        <v>0.64649600000000262</v>
      </c>
      <c r="AP152" s="20">
        <v>0.12645400000000073</v>
      </c>
      <c r="AQ152" s="20">
        <v>0.54267299999999885</v>
      </c>
      <c r="AR152" s="20">
        <v>0.89727499999999694</v>
      </c>
      <c r="AS152" s="20">
        <v>0.51308999999999827</v>
      </c>
      <c r="AT152" s="20">
        <v>0.73973999999999762</v>
      </c>
      <c r="AU152" s="20">
        <v>1.007991999999998</v>
      </c>
      <c r="AV152" s="20">
        <v>0.68101599999999962</v>
      </c>
      <c r="AW152" s="20">
        <v>1.3679710000000007</v>
      </c>
      <c r="AX152" s="22">
        <v>1.1889959999999995</v>
      </c>
      <c r="AY152" s="16"/>
      <c r="AZ152" s="21">
        <f t="array" ref="AZ152">SUM(IF(YEAR($C$5:$AX$5)=AZ$5,$C152:$AX152))</f>
        <v>8.3650160000000042</v>
      </c>
      <c r="BA152" s="20">
        <f t="array" ref="BA152">SUM(IF(YEAR($C$5:$AX$5)=BA$5,$C152:$AX152))</f>
        <v>8.9692930000000146</v>
      </c>
      <c r="BB152" s="20">
        <f t="array" ref="BB152">SUM(IF(YEAR($C$5:$AX$5)=BB$5,$C152:$AX152))</f>
        <v>7.1055569999999921</v>
      </c>
      <c r="BC152" s="22">
        <f t="array" ref="BC152">SUM(IF(YEAR($C$5:$AX$5)=BC$5,$C152:$AX152))</f>
        <v>8.6327939999999934</v>
      </c>
      <c r="BE152" s="21">
        <f t="shared" si="20"/>
        <v>8.5354170000000078</v>
      </c>
      <c r="BF152" s="20">
        <f t="shared" si="21"/>
        <v>8.8727850000000075</v>
      </c>
      <c r="BG152" s="22">
        <f t="shared" si="22"/>
        <v>6.7687699999999964</v>
      </c>
    </row>
    <row r="153" spans="2:59">
      <c r="B153" s="17">
        <v>55337</v>
      </c>
      <c r="C153" s="20">
        <v>0.47278999999999982</v>
      </c>
      <c r="D153" s="20">
        <v>0.55306000000000033</v>
      </c>
      <c r="E153" s="20">
        <v>0.297740000000001</v>
      </c>
      <c r="F153" s="20">
        <v>4.2660000000001475E-2</v>
      </c>
      <c r="G153" s="20">
        <v>0.15212000000000003</v>
      </c>
      <c r="H153" s="20">
        <v>0.66665000000000063</v>
      </c>
      <c r="I153" s="20">
        <v>0.39151000000000025</v>
      </c>
      <c r="J153" s="20">
        <v>0.54320999999999842</v>
      </c>
      <c r="K153" s="20">
        <v>1.0008599999999994</v>
      </c>
      <c r="L153" s="20">
        <v>0.11856000000000222</v>
      </c>
      <c r="M153" s="20">
        <v>0.21096999999999966</v>
      </c>
      <c r="N153" s="20">
        <v>0.7998100000000008</v>
      </c>
      <c r="O153" s="20">
        <v>1.2096600000000031</v>
      </c>
      <c r="P153" s="20">
        <v>0.89949000000000012</v>
      </c>
      <c r="Q153" s="20">
        <v>2.8320000000000789E-2</v>
      </c>
      <c r="R153" s="20">
        <v>4.0250000000000341E-2</v>
      </c>
      <c r="S153" s="20">
        <v>0.17417000000000016</v>
      </c>
      <c r="T153" s="20">
        <v>0.64710999999999785</v>
      </c>
      <c r="U153" s="20">
        <v>0.28476000000000212</v>
      </c>
      <c r="V153" s="20">
        <v>0.23338999999999999</v>
      </c>
      <c r="W153" s="20">
        <v>0.81225999999999843</v>
      </c>
      <c r="X153" s="20">
        <v>2.8479999999998284E-2</v>
      </c>
      <c r="Y153" s="20">
        <v>8.539999999999992E-2</v>
      </c>
      <c r="Z153" s="20">
        <v>0.60117999999999938</v>
      </c>
      <c r="AA153" s="20">
        <v>0.42970000000000041</v>
      </c>
      <c r="AB153" s="20">
        <v>0.61705000000000254</v>
      </c>
      <c r="AC153" s="20">
        <v>4.0279999999999205E-2</v>
      </c>
      <c r="AD153" s="20">
        <v>4.3689999999999785E-2</v>
      </c>
      <c r="AE153" s="20">
        <v>9.8089999999999122E-2</v>
      </c>
      <c r="AF153" s="20">
        <v>0.84726999999999819</v>
      </c>
      <c r="AG153" s="20">
        <v>0.29421999999999926</v>
      </c>
      <c r="AH153" s="20">
        <v>0.22513999999999967</v>
      </c>
      <c r="AI153" s="20">
        <v>0.84452999999999889</v>
      </c>
      <c r="AJ153" s="20">
        <v>0.11588000000000065</v>
      </c>
      <c r="AK153" s="20">
        <v>0.11021000000000214</v>
      </c>
      <c r="AL153" s="20">
        <v>0.40671000000000035</v>
      </c>
      <c r="AM153" s="20">
        <v>0.31957999999999842</v>
      </c>
      <c r="AN153" s="20">
        <v>0.22937999999999903</v>
      </c>
      <c r="AO153" s="20">
        <v>0</v>
      </c>
      <c r="AP153" s="20">
        <v>4.1459999999998942E-2</v>
      </c>
      <c r="AQ153" s="20">
        <v>9.1999999999998749E-2</v>
      </c>
      <c r="AR153" s="20">
        <v>0.68440000000000012</v>
      </c>
      <c r="AS153" s="20">
        <v>0.16541000000000139</v>
      </c>
      <c r="AT153" s="20">
        <v>9.1670000000000584E-2</v>
      </c>
      <c r="AU153" s="20">
        <v>0.90394999999999825</v>
      </c>
      <c r="AV153" s="20">
        <v>0</v>
      </c>
      <c r="AW153" s="20">
        <v>5.9139999999999304E-2</v>
      </c>
      <c r="AX153" s="22">
        <v>0.22774000000000072</v>
      </c>
      <c r="AY153" s="16"/>
      <c r="AZ153" s="21">
        <f t="array" ref="AZ153">SUM(IF(YEAR($C$5:$AX$5)=AZ$5,$C153:$AX153))</f>
        <v>5.249940000000004</v>
      </c>
      <c r="BA153" s="20">
        <f t="array" ref="BA153">SUM(IF(YEAR($C$5:$AX$5)=BA$5,$C153:$AX153))</f>
        <v>5.0444700000000005</v>
      </c>
      <c r="BB153" s="20">
        <f t="array" ref="BB153">SUM(IF(YEAR($C$5:$AX$5)=BB$5,$C153:$AX153))</f>
        <v>4.0727700000000002</v>
      </c>
      <c r="BC153" s="22">
        <f t="array" ref="BC153">SUM(IF(YEAR($C$5:$AX$5)=BC$5,$C153:$AX153))</f>
        <v>2.8147299999999955</v>
      </c>
      <c r="BE153" s="21">
        <f t="shared" si="20"/>
        <v>6.0834600000000059</v>
      </c>
      <c r="BF153" s="20">
        <f t="shared" si="21"/>
        <v>3.921389999999997</v>
      </c>
      <c r="BG153" s="22">
        <f t="shared" si="22"/>
        <v>3.5263799999999943</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2.7895203999999998</v>
      </c>
      <c r="V154" s="20">
        <v>1.4546032599999998</v>
      </c>
      <c r="W154" s="20">
        <v>0</v>
      </c>
      <c r="X154" s="20">
        <v>0</v>
      </c>
      <c r="Y154" s="20">
        <v>0</v>
      </c>
      <c r="Z154" s="20">
        <v>0</v>
      </c>
      <c r="AA154" s="20">
        <v>0.91593777999999992</v>
      </c>
      <c r="AB154" s="20">
        <v>0</v>
      </c>
      <c r="AC154" s="20">
        <v>0</v>
      </c>
      <c r="AD154" s="20">
        <v>0</v>
      </c>
      <c r="AE154" s="20">
        <v>0</v>
      </c>
      <c r="AF154" s="20">
        <v>0</v>
      </c>
      <c r="AG154" s="20">
        <v>2.7895241299999993</v>
      </c>
      <c r="AH154" s="20">
        <v>2.6352592970000002</v>
      </c>
      <c r="AI154" s="20">
        <v>0</v>
      </c>
      <c r="AJ154" s="20">
        <v>0</v>
      </c>
      <c r="AK154" s="20">
        <v>0</v>
      </c>
      <c r="AL154" s="20">
        <v>0</v>
      </c>
      <c r="AM154" s="20">
        <v>0</v>
      </c>
      <c r="AN154" s="20">
        <v>0</v>
      </c>
      <c r="AO154" s="20">
        <v>0</v>
      </c>
      <c r="AP154" s="20">
        <v>0</v>
      </c>
      <c r="AQ154" s="20">
        <v>0</v>
      </c>
      <c r="AR154" s="20">
        <v>0</v>
      </c>
      <c r="AS154" s="20">
        <v>3.5891024600000003</v>
      </c>
      <c r="AT154" s="20">
        <v>2.0101347399999998</v>
      </c>
      <c r="AU154" s="20">
        <v>0</v>
      </c>
      <c r="AV154" s="20">
        <v>0</v>
      </c>
      <c r="AW154" s="20">
        <v>0</v>
      </c>
      <c r="AX154" s="22">
        <v>0</v>
      </c>
      <c r="AY154" s="16"/>
      <c r="AZ154" s="21">
        <f t="array" ref="AZ154">SUM(IF(YEAR($C$5:$AX$5)=AZ$5,$C154:$AX154))</f>
        <v>0</v>
      </c>
      <c r="BA154" s="20">
        <f t="array" ref="BA154">SUM(IF(YEAR($C$5:$AX$5)=BA$5,$C154:$AX154))</f>
        <v>4.2441236599999996</v>
      </c>
      <c r="BB154" s="20">
        <f t="array" ref="BB154">SUM(IF(YEAR($C$5:$AX$5)=BB$5,$C154:$AX154))</f>
        <v>6.3407212069999996</v>
      </c>
      <c r="BC154" s="22">
        <f t="array" ref="BC154">SUM(IF(YEAR($C$5:$AX$5)=BC$5,$C154:$AX154))</f>
        <v>5.5992372000000001</v>
      </c>
      <c r="BE154" s="21">
        <f t="shared" si="20"/>
        <v>0</v>
      </c>
      <c r="BF154" s="20">
        <f t="shared" si="21"/>
        <v>5.1600614399999998</v>
      </c>
      <c r="BG154" s="22">
        <f t="shared" si="22"/>
        <v>5.4247834269999995</v>
      </c>
    </row>
    <row r="155" spans="2:59">
      <c r="B155" s="17">
        <v>55524</v>
      </c>
      <c r="C155" s="20">
        <v>0.23336000000000112</v>
      </c>
      <c r="D155" s="20">
        <v>0.32002500000000111</v>
      </c>
      <c r="E155" s="20">
        <v>0.52041700000000191</v>
      </c>
      <c r="F155" s="20">
        <v>0.61977199999999755</v>
      </c>
      <c r="G155" s="20">
        <v>1.1866549999999982</v>
      </c>
      <c r="H155" s="20">
        <v>2.2527049999999988</v>
      </c>
      <c r="I155" s="20">
        <v>1.6484260000000006</v>
      </c>
      <c r="J155" s="20">
        <v>3.1243249999999989</v>
      </c>
      <c r="K155" s="20">
        <v>3.2660980000000031</v>
      </c>
      <c r="L155" s="20">
        <v>3.1318280000000023</v>
      </c>
      <c r="M155" s="20">
        <v>1.8799159999999979</v>
      </c>
      <c r="N155" s="20">
        <v>0.87479300000000393</v>
      </c>
      <c r="O155" s="20">
        <v>0.9680250000000008</v>
      </c>
      <c r="P155" s="20">
        <v>0.93743500000000068</v>
      </c>
      <c r="Q155" s="20">
        <v>2.1163840000000036</v>
      </c>
      <c r="R155" s="20">
        <v>0.84134099999999989</v>
      </c>
      <c r="S155" s="20">
        <v>2.1592739999999999</v>
      </c>
      <c r="T155" s="20">
        <v>3.6114149999999938</v>
      </c>
      <c r="U155" s="20">
        <v>3.2366090000000014</v>
      </c>
      <c r="V155" s="20">
        <v>5.4531480000000059</v>
      </c>
      <c r="W155" s="20">
        <v>4.7915500000000044</v>
      </c>
      <c r="X155" s="20">
        <v>2.6196950000000001</v>
      </c>
      <c r="Y155" s="20">
        <v>2.7364859999999993</v>
      </c>
      <c r="Z155" s="20">
        <v>1.6571650000000062</v>
      </c>
      <c r="AA155" s="20">
        <v>0.73685700000000054</v>
      </c>
      <c r="AB155" s="20">
        <v>0.62012700000000009</v>
      </c>
      <c r="AC155" s="20">
        <v>3.0343969999999985</v>
      </c>
      <c r="AD155" s="20">
        <v>0.89584899999999834</v>
      </c>
      <c r="AE155" s="20">
        <v>1.3751750000000058</v>
      </c>
      <c r="AF155" s="20">
        <v>3.1206259999999979</v>
      </c>
      <c r="AG155" s="20">
        <v>2.4823730000000026</v>
      </c>
      <c r="AH155" s="20">
        <v>4.4013729999999995</v>
      </c>
      <c r="AI155" s="20">
        <v>2.7895109999999939</v>
      </c>
      <c r="AJ155" s="20">
        <v>1.7546099999999996</v>
      </c>
      <c r="AK155" s="20">
        <v>2.3066239999999993</v>
      </c>
      <c r="AL155" s="20">
        <v>1.9470689999999991</v>
      </c>
      <c r="AM155" s="20">
        <v>0.96302099999999768</v>
      </c>
      <c r="AN155" s="20">
        <v>1.1710349999999998</v>
      </c>
      <c r="AO155" s="20">
        <v>3.3476160000000057</v>
      </c>
      <c r="AP155" s="20">
        <v>1.3321369999999995</v>
      </c>
      <c r="AQ155" s="20">
        <v>2.473827</v>
      </c>
      <c r="AR155" s="20">
        <v>4.6826489999999978</v>
      </c>
      <c r="AS155" s="20">
        <v>3.7166789999999992</v>
      </c>
      <c r="AT155" s="20">
        <v>6.7953589999999977</v>
      </c>
      <c r="AU155" s="20">
        <v>3.7459670000000003</v>
      </c>
      <c r="AV155" s="20">
        <v>3.7065110000000026</v>
      </c>
      <c r="AW155" s="20">
        <v>3.8092280000000045</v>
      </c>
      <c r="AX155" s="22">
        <v>3.3203620000000029</v>
      </c>
      <c r="AY155" s="16"/>
      <c r="AZ155" s="21">
        <f t="array" ref="AZ155">SUM(IF(YEAR($C$5:$AX$5)=AZ$5,$C155:$AX155))</f>
        <v>19.058320000000005</v>
      </c>
      <c r="BA155" s="20">
        <f t="array" ref="BA155">SUM(IF(YEAR($C$5:$AX$5)=BA$5,$C155:$AX155))</f>
        <v>31.128527000000016</v>
      </c>
      <c r="BB155" s="20">
        <f t="array" ref="BB155">SUM(IF(YEAR($C$5:$AX$5)=BB$5,$C155:$AX155))</f>
        <v>25.464590999999995</v>
      </c>
      <c r="BC155" s="22">
        <f t="array" ref="BC155">SUM(IF(YEAR($C$5:$AX$5)=BC$5,$C155:$AX155))</f>
        <v>39.064391000000008</v>
      </c>
      <c r="BE155" s="21">
        <f t="shared" si="20"/>
        <v>23.20055000000001</v>
      </c>
      <c r="BF155" s="20">
        <f t="shared" si="21"/>
        <v>30.768473000000014</v>
      </c>
      <c r="BG155" s="22">
        <f t="shared" si="22"/>
        <v>28.089821999999995</v>
      </c>
    </row>
    <row r="156" spans="2:59">
      <c r="B156" s="17">
        <v>55667</v>
      </c>
      <c r="C156" s="20">
        <v>0.30727000000000082</v>
      </c>
      <c r="D156" s="20">
        <v>0.24422000000000033</v>
      </c>
      <c r="E156" s="20">
        <v>9.4789999999999708E-2</v>
      </c>
      <c r="F156" s="20">
        <v>0.12655799999999928</v>
      </c>
      <c r="G156" s="20">
        <v>0.16299199999999914</v>
      </c>
      <c r="H156" s="20">
        <v>0.73118999999999978</v>
      </c>
      <c r="I156" s="20">
        <v>0.39803999999999995</v>
      </c>
      <c r="J156" s="20">
        <v>0.21145000000000103</v>
      </c>
      <c r="K156" s="20">
        <v>1.1027799999999992</v>
      </c>
      <c r="L156" s="20">
        <v>0.13019000000000069</v>
      </c>
      <c r="M156" s="20">
        <v>0.11799999999999855</v>
      </c>
      <c r="N156" s="20">
        <v>0.41744000000000092</v>
      </c>
      <c r="O156" s="20">
        <v>0.2242999999999995</v>
      </c>
      <c r="P156" s="20">
        <v>0.1218199999999996</v>
      </c>
      <c r="Q156" s="20">
        <v>6.8490000000000606E-2</v>
      </c>
      <c r="R156" s="20">
        <v>9.3730000000000757E-2</v>
      </c>
      <c r="S156" s="20">
        <v>0.22950999999999944</v>
      </c>
      <c r="T156" s="20">
        <v>0.64464999999999861</v>
      </c>
      <c r="U156" s="20">
        <v>0.26953000000000138</v>
      </c>
      <c r="V156" s="20">
        <v>0.26481000000000066</v>
      </c>
      <c r="W156" s="20">
        <v>0.71832000000000029</v>
      </c>
      <c r="X156" s="20">
        <v>0.11775000000000091</v>
      </c>
      <c r="Y156" s="20">
        <v>8.4830000000000183E-2</v>
      </c>
      <c r="Z156" s="20">
        <v>0.30190999999999946</v>
      </c>
      <c r="AA156" s="20">
        <v>0.50505000000000067</v>
      </c>
      <c r="AB156" s="20">
        <v>0.28680999999999912</v>
      </c>
      <c r="AC156" s="20">
        <v>2.6069999999998927E-2</v>
      </c>
      <c r="AD156" s="20">
        <v>0.28039700000000067</v>
      </c>
      <c r="AE156" s="20">
        <v>0.18388000000000027</v>
      </c>
      <c r="AF156" s="20">
        <v>0.62686000000000064</v>
      </c>
      <c r="AG156" s="20">
        <v>0.23972999999999978</v>
      </c>
      <c r="AH156" s="20">
        <v>0.27307999999999844</v>
      </c>
      <c r="AI156" s="20">
        <v>0.57151999999999958</v>
      </c>
      <c r="AJ156" s="20">
        <v>0.18281999999999954</v>
      </c>
      <c r="AK156" s="20">
        <v>0.13560999999999979</v>
      </c>
      <c r="AL156" s="20">
        <v>0.26560999999999879</v>
      </c>
      <c r="AM156" s="20">
        <v>0.24804000000000137</v>
      </c>
      <c r="AN156" s="20">
        <v>0.12848000000000148</v>
      </c>
      <c r="AO156" s="20">
        <v>0.10302999999999862</v>
      </c>
      <c r="AP156" s="20">
        <v>0.18689800000000112</v>
      </c>
      <c r="AQ156" s="20">
        <v>0.21098000000000106</v>
      </c>
      <c r="AR156" s="20">
        <v>0.65871000000000102</v>
      </c>
      <c r="AS156" s="20">
        <v>0.2466500000000007</v>
      </c>
      <c r="AT156" s="20">
        <v>0.19008000000000003</v>
      </c>
      <c r="AU156" s="20">
        <v>0.76449999999999996</v>
      </c>
      <c r="AV156" s="20">
        <v>0.13158999999999921</v>
      </c>
      <c r="AW156" s="20">
        <v>8.4150000000001057E-2</v>
      </c>
      <c r="AX156" s="22">
        <v>0.25032000000000032</v>
      </c>
      <c r="AY156" s="16"/>
      <c r="AZ156" s="21">
        <f t="array" ref="AZ156">SUM(IF(YEAR($C$5:$AX$5)=AZ$5,$C156:$AX156))</f>
        <v>4.0449199999999994</v>
      </c>
      <c r="BA156" s="20">
        <f t="array" ref="BA156">SUM(IF(YEAR($C$5:$AX$5)=BA$5,$C156:$AX156))</f>
        <v>3.1396500000000014</v>
      </c>
      <c r="BB156" s="20">
        <f t="array" ref="BB156">SUM(IF(YEAR($C$5:$AX$5)=BB$5,$C156:$AX156))</f>
        <v>3.5774369999999962</v>
      </c>
      <c r="BC156" s="22">
        <f t="array" ref="BC156">SUM(IF(YEAR($C$5:$AX$5)=BC$5,$C156:$AX156))</f>
        <v>3.2034280000000059</v>
      </c>
      <c r="BE156" s="21">
        <f t="shared" si="20"/>
        <v>3.84694</v>
      </c>
      <c r="BF156" s="20">
        <f t="shared" si="21"/>
        <v>3.6840070000000011</v>
      </c>
      <c r="BG156" s="22">
        <f t="shared" si="22"/>
        <v>3.1726580000000002</v>
      </c>
    </row>
    <row r="157" spans="2:59">
      <c r="B157" s="17">
        <v>55690</v>
      </c>
      <c r="C157" s="20">
        <v>0.3603550000000002</v>
      </c>
      <c r="D157" s="20">
        <v>0.34224000000000032</v>
      </c>
      <c r="E157" s="20">
        <v>0.19005200000000144</v>
      </c>
      <c r="F157" s="20">
        <v>3.4959000000000628E-2</v>
      </c>
      <c r="G157" s="20">
        <v>8.0377000000002141E-2</v>
      </c>
      <c r="H157" s="20">
        <v>0.27076799999999857</v>
      </c>
      <c r="I157" s="20">
        <v>0.15947299999999842</v>
      </c>
      <c r="J157" s="20">
        <v>0.55676700000000068</v>
      </c>
      <c r="K157" s="20">
        <v>0.58700899999999834</v>
      </c>
      <c r="L157" s="20">
        <v>0.23524099999999848</v>
      </c>
      <c r="M157" s="20">
        <v>0.17623999999999995</v>
      </c>
      <c r="N157" s="20">
        <v>0.27496400000000065</v>
      </c>
      <c r="O157" s="20">
        <v>0.83582499999999804</v>
      </c>
      <c r="P157" s="20">
        <v>1.2169730000000012</v>
      </c>
      <c r="Q157" s="20">
        <v>0.37239899999999793</v>
      </c>
      <c r="R157" s="20">
        <v>0.1670979999999993</v>
      </c>
      <c r="S157" s="20">
        <v>0.23888000000000176</v>
      </c>
      <c r="T157" s="20">
        <v>0.35146900000000159</v>
      </c>
      <c r="U157" s="20">
        <v>1.3857000000001563E-2</v>
      </c>
      <c r="V157" s="20">
        <v>0.47016599999999897</v>
      </c>
      <c r="W157" s="20">
        <v>0.79259800000000169</v>
      </c>
      <c r="X157" s="20">
        <v>0.21759300000000081</v>
      </c>
      <c r="Y157" s="20">
        <v>0.44134399999999907</v>
      </c>
      <c r="Z157" s="20">
        <v>0.31575300000000084</v>
      </c>
      <c r="AA157" s="20">
        <v>0.34120599999999968</v>
      </c>
      <c r="AB157" s="20">
        <v>0.28009099999999876</v>
      </c>
      <c r="AC157" s="20">
        <v>0.20973199999999892</v>
      </c>
      <c r="AD157" s="20">
        <v>0.13629400000000125</v>
      </c>
      <c r="AE157" s="20">
        <v>0.14236299999999957</v>
      </c>
      <c r="AF157" s="20">
        <v>0.4522940000000002</v>
      </c>
      <c r="AG157" s="20">
        <v>-0.16106700000000096</v>
      </c>
      <c r="AH157" s="20">
        <v>-0.12969299999999961</v>
      </c>
      <c r="AI157" s="20">
        <v>0.62106800000000106</v>
      </c>
      <c r="AJ157" s="20">
        <v>0.22011300000000134</v>
      </c>
      <c r="AK157" s="20">
        <v>0.27461699999999922</v>
      </c>
      <c r="AL157" s="20">
        <v>0.38417300000000054</v>
      </c>
      <c r="AM157" s="20">
        <v>0.32260899999999992</v>
      </c>
      <c r="AN157" s="20">
        <v>0.30673499999999976</v>
      </c>
      <c r="AO157" s="20">
        <v>0.25119300000000067</v>
      </c>
      <c r="AP157" s="20">
        <v>0.13459800000000044</v>
      </c>
      <c r="AQ157" s="20">
        <v>0.22662200000000254</v>
      </c>
      <c r="AR157" s="20">
        <v>0.46431100000000214</v>
      </c>
      <c r="AS157" s="20">
        <v>7.910800000000151E-2</v>
      </c>
      <c r="AT157" s="20">
        <v>0.29737899999999939</v>
      </c>
      <c r="AU157" s="20">
        <v>0.83913500000000241</v>
      </c>
      <c r="AV157" s="20">
        <v>0.30017700000000147</v>
      </c>
      <c r="AW157" s="20">
        <v>0.40287999999999968</v>
      </c>
      <c r="AX157" s="22">
        <v>0.50698600000000127</v>
      </c>
      <c r="AY157" s="16"/>
      <c r="AZ157" s="21">
        <f t="array" ref="AZ157">SUM(IF(YEAR($C$5:$AX$5)=AZ$5,$C157:$AX157))</f>
        <v>3.2684449999999998</v>
      </c>
      <c r="BA157" s="20">
        <f t="array" ref="BA157">SUM(IF(YEAR($C$5:$AX$5)=BA$5,$C157:$AX157))</f>
        <v>5.4339550000000028</v>
      </c>
      <c r="BB157" s="20">
        <f t="array" ref="BB157">SUM(IF(YEAR($C$5:$AX$5)=BB$5,$C157:$AX157))</f>
        <v>2.771191</v>
      </c>
      <c r="BC157" s="22">
        <f t="array" ref="BC157">SUM(IF(YEAR($C$5:$AX$5)=BC$5,$C157:$AX157))</f>
        <v>4.1317330000000112</v>
      </c>
      <c r="BE157" s="21">
        <f t="shared" si="20"/>
        <v>5.0916369999999933</v>
      </c>
      <c r="BF157" s="20">
        <f t="shared" si="21"/>
        <v>3.7124660000000027</v>
      </c>
      <c r="BG157" s="22">
        <f t="shared" si="22"/>
        <v>2.9032620000000051</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0.61943899999999985</v>
      </c>
      <c r="D159" s="20">
        <v>0.52731800000000106</v>
      </c>
      <c r="E159" s="20">
        <v>0.23820000000000086</v>
      </c>
      <c r="F159" s="20">
        <v>0.48559000000000019</v>
      </c>
      <c r="G159" s="20">
        <v>0.52621999999999858</v>
      </c>
      <c r="H159" s="20">
        <v>0.46933999999999898</v>
      </c>
      <c r="I159" s="20">
        <v>0.36979000000000184</v>
      </c>
      <c r="J159" s="20">
        <v>0.52549000000000134</v>
      </c>
      <c r="K159" s="20">
        <v>0.87361999999999895</v>
      </c>
      <c r="L159" s="20">
        <v>0.63194000000000017</v>
      </c>
      <c r="M159" s="20">
        <v>0.34971999999999781</v>
      </c>
      <c r="N159" s="20">
        <v>0.67014999999999958</v>
      </c>
      <c r="O159" s="20">
        <v>0.2938799999999997</v>
      </c>
      <c r="P159" s="20">
        <v>0.1991069999999997</v>
      </c>
      <c r="Q159" s="20">
        <v>0.86316000000000059</v>
      </c>
      <c r="R159" s="20">
        <v>0.51618000000000031</v>
      </c>
      <c r="S159" s="20">
        <v>0.62948000000000093</v>
      </c>
      <c r="T159" s="20">
        <v>0.64470000000000027</v>
      </c>
      <c r="U159" s="20">
        <v>0.55816000000000088</v>
      </c>
      <c r="V159" s="20">
        <v>0.84456000000000131</v>
      </c>
      <c r="W159" s="20">
        <v>0.75975000000000037</v>
      </c>
      <c r="X159" s="20">
        <v>0.49534000000000056</v>
      </c>
      <c r="Y159" s="20">
        <v>0.63840000000000074</v>
      </c>
      <c r="Z159" s="20">
        <v>0.35936000000000234</v>
      </c>
      <c r="AA159" s="20">
        <v>0.40133999999999936</v>
      </c>
      <c r="AB159" s="20">
        <v>6.4069999999999183E-2</v>
      </c>
      <c r="AC159" s="20">
        <v>1.0407699999999984</v>
      </c>
      <c r="AD159" s="20">
        <v>0.50789999999999935</v>
      </c>
      <c r="AE159" s="20">
        <v>0.7663499999999992</v>
      </c>
      <c r="AF159" s="20">
        <v>0.59112000000000009</v>
      </c>
      <c r="AG159" s="20">
        <v>0.51202999999999932</v>
      </c>
      <c r="AH159" s="20">
        <v>0.48676999999999992</v>
      </c>
      <c r="AI159" s="20">
        <v>0.67156999999999911</v>
      </c>
      <c r="AJ159" s="20">
        <v>0.44374000000000002</v>
      </c>
      <c r="AK159" s="20">
        <v>0.71949000000000041</v>
      </c>
      <c r="AL159" s="20">
        <v>0.76347000000000165</v>
      </c>
      <c r="AM159" s="20">
        <v>0.62317</v>
      </c>
      <c r="AN159" s="20">
        <v>0.49038000000000004</v>
      </c>
      <c r="AO159" s="20">
        <v>0.81290999999999869</v>
      </c>
      <c r="AP159" s="20">
        <v>0.28478999999999921</v>
      </c>
      <c r="AQ159" s="20">
        <v>0.5764800000000001</v>
      </c>
      <c r="AR159" s="20">
        <v>0.86536999999999864</v>
      </c>
      <c r="AS159" s="20">
        <v>0.5532900000000005</v>
      </c>
      <c r="AT159" s="20">
        <v>1.0601500000000001</v>
      </c>
      <c r="AU159" s="20">
        <v>1.0122399999999985</v>
      </c>
      <c r="AV159" s="20">
        <v>0.82746999999999993</v>
      </c>
      <c r="AW159" s="20">
        <v>0.83942999999999834</v>
      </c>
      <c r="AX159" s="22">
        <v>0.94581999999999766</v>
      </c>
      <c r="AY159" s="16"/>
      <c r="AZ159" s="21">
        <f t="array" ref="AZ159">SUM(IF(YEAR($C$5:$AX$5)=AZ$5,$C159:$AX159))</f>
        <v>6.2868169999999992</v>
      </c>
      <c r="BA159" s="20">
        <f t="array" ref="BA159">SUM(IF(YEAR($C$5:$AX$5)=BA$5,$C159:$AX159))</f>
        <v>6.8020770000000077</v>
      </c>
      <c r="BB159" s="20">
        <f t="array" ref="BB159">SUM(IF(YEAR($C$5:$AX$5)=BB$5,$C159:$AX159))</f>
        <v>6.968619999999996</v>
      </c>
      <c r="BC159" s="22">
        <f t="array" ref="BC159">SUM(IF(YEAR($C$5:$AX$5)=BC$5,$C159:$AX159))</f>
        <v>8.8914999999999917</v>
      </c>
      <c r="BE159" s="21">
        <f t="shared" si="20"/>
        <v>6.3918569999999999</v>
      </c>
      <c r="BF159" s="20">
        <f t="shared" si="21"/>
        <v>7.080700000000002</v>
      </c>
      <c r="BG159" s="22">
        <f t="shared" si="22"/>
        <v>6.9759199999999986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8.5676850000000027E-2</v>
      </c>
      <c r="D161" s="20">
        <v>0</v>
      </c>
      <c r="E161" s="20">
        <v>0</v>
      </c>
      <c r="F161" s="20">
        <v>0</v>
      </c>
      <c r="G161" s="20">
        <v>0</v>
      </c>
      <c r="H161" s="20">
        <v>0</v>
      </c>
      <c r="I161" s="20">
        <v>1.3457889999999995</v>
      </c>
      <c r="J161" s="20">
        <v>0.55180720000000028</v>
      </c>
      <c r="K161" s="20">
        <v>0</v>
      </c>
      <c r="L161" s="20">
        <v>0</v>
      </c>
      <c r="M161" s="20">
        <v>0</v>
      </c>
      <c r="N161" s="20">
        <v>0</v>
      </c>
      <c r="O161" s="20">
        <v>0</v>
      </c>
      <c r="P161" s="20">
        <v>0</v>
      </c>
      <c r="Q161" s="20">
        <v>0</v>
      </c>
      <c r="R161" s="20">
        <v>0</v>
      </c>
      <c r="S161" s="20">
        <v>0</v>
      </c>
      <c r="T161" s="20">
        <v>0</v>
      </c>
      <c r="U161" s="20">
        <v>2.2775341999999998</v>
      </c>
      <c r="V161" s="20">
        <v>0.76417890000000011</v>
      </c>
      <c r="W161" s="20">
        <v>0</v>
      </c>
      <c r="X161" s="20">
        <v>0</v>
      </c>
      <c r="Y161" s="20">
        <v>0</v>
      </c>
      <c r="Z161" s="20">
        <v>0</v>
      </c>
      <c r="AA161" s="20">
        <v>0.10411369999999998</v>
      </c>
      <c r="AB161" s="20">
        <v>0</v>
      </c>
      <c r="AC161" s="20">
        <v>0</v>
      </c>
      <c r="AD161" s="20">
        <v>0</v>
      </c>
      <c r="AE161" s="20">
        <v>0</v>
      </c>
      <c r="AF161" s="20">
        <v>0</v>
      </c>
      <c r="AG161" s="20">
        <v>1.9985029999999999</v>
      </c>
      <c r="AH161" s="20">
        <v>1.5721216000000002</v>
      </c>
      <c r="AI161" s="20">
        <v>0</v>
      </c>
      <c r="AJ161" s="20">
        <v>0</v>
      </c>
      <c r="AK161" s="20">
        <v>0</v>
      </c>
      <c r="AL161" s="20">
        <v>0</v>
      </c>
      <c r="AM161" s="20">
        <v>0</v>
      </c>
      <c r="AN161" s="20">
        <v>0</v>
      </c>
      <c r="AO161" s="20">
        <v>0</v>
      </c>
      <c r="AP161" s="20">
        <v>0</v>
      </c>
      <c r="AQ161" s="20">
        <v>0</v>
      </c>
      <c r="AR161" s="20">
        <v>0</v>
      </c>
      <c r="AS161" s="20">
        <v>1.3441409999999996</v>
      </c>
      <c r="AT161" s="20">
        <v>1.4922998000000003</v>
      </c>
      <c r="AU161" s="20">
        <v>0</v>
      </c>
      <c r="AV161" s="20">
        <v>0</v>
      </c>
      <c r="AW161" s="20">
        <v>0</v>
      </c>
      <c r="AX161" s="22">
        <v>0</v>
      </c>
      <c r="AY161" s="16"/>
      <c r="AZ161" s="21">
        <f t="array" ref="AZ161">SUM(IF(YEAR($C$5:$AX$5)=AZ$5,$C161:$AX161))</f>
        <v>1.9832730499999998</v>
      </c>
      <c r="BA161" s="20">
        <f t="array" ref="BA161">SUM(IF(YEAR($C$5:$AX$5)=BA$5,$C161:$AX161))</f>
        <v>3.0417130999999999</v>
      </c>
      <c r="BB161" s="20">
        <f t="array" ref="BB161">SUM(IF(YEAR($C$5:$AX$5)=BB$5,$C161:$AX161))</f>
        <v>3.6747383000000005</v>
      </c>
      <c r="BC161" s="22">
        <f t="array" ref="BC161">SUM(IF(YEAR($C$5:$AX$5)=BC$5,$C161:$AX161))</f>
        <v>2.8364408000000001</v>
      </c>
      <c r="BE161" s="21">
        <f t="shared" si="20"/>
        <v>1.8975961999999997</v>
      </c>
      <c r="BF161" s="20">
        <f t="shared" si="21"/>
        <v>3.1458268</v>
      </c>
      <c r="BG161" s="22">
        <f t="shared" si="22"/>
        <v>3.5706246000000004</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4.7228000000000492E-2</v>
      </c>
      <c r="D163" s="20">
        <v>4.4764999999999944E-2</v>
      </c>
      <c r="E163" s="20">
        <v>0.16965800000000009</v>
      </c>
      <c r="F163" s="20">
        <v>2.2454999999999892E-2</v>
      </c>
      <c r="G163" s="20">
        <v>-2.4240999999999957E-2</v>
      </c>
      <c r="H163" s="20">
        <v>-0.11843700000000013</v>
      </c>
      <c r="I163" s="20">
        <v>-3.9931999999998524E-2</v>
      </c>
      <c r="J163" s="20">
        <v>-2.2758999999998863E-2</v>
      </c>
      <c r="K163" s="20">
        <v>-0.13397799999999904</v>
      </c>
      <c r="L163" s="20">
        <v>2.2841999999999807E-2</v>
      </c>
      <c r="M163" s="20">
        <v>-6.7399999999999238E-2</v>
      </c>
      <c r="N163" s="20">
        <v>-0.14761799999999958</v>
      </c>
      <c r="O163" s="20">
        <v>-3.1777999999999196E-2</v>
      </c>
      <c r="P163" s="20">
        <v>4.3356999999999424E-2</v>
      </c>
      <c r="Q163" s="20">
        <v>4.0700000000004621E-3</v>
      </c>
      <c r="R163" s="20">
        <v>-2.1535000000000082E-2</v>
      </c>
      <c r="S163" s="20">
        <v>-9.0870000000000672E-3</v>
      </c>
      <c r="T163" s="20">
        <v>-6.6910999999999277E-2</v>
      </c>
      <c r="U163" s="20">
        <v>-4.4708999999999222E-2</v>
      </c>
      <c r="V163" s="20">
        <v>-1.6612999999999545E-2</v>
      </c>
      <c r="W163" s="20">
        <v>-0.1514830000000007</v>
      </c>
      <c r="X163" s="20">
        <v>-2.2306000000000381E-2</v>
      </c>
      <c r="Y163" s="20">
        <v>-6.2305999999999528E-2</v>
      </c>
      <c r="Z163" s="20">
        <v>-3.8486999999999938E-2</v>
      </c>
      <c r="AA163" s="20">
        <v>5.6389999999995055E-3</v>
      </c>
      <c r="AB163" s="20">
        <v>8.7837000000000387E-2</v>
      </c>
      <c r="AC163" s="20">
        <v>-2.9545000000000599E-2</v>
      </c>
      <c r="AD163" s="20">
        <v>-3.6769999999997083E-3</v>
      </c>
      <c r="AE163" s="20">
        <v>1.6783000000000214E-2</v>
      </c>
      <c r="AF163" s="20">
        <v>-0.1455320000000011</v>
      </c>
      <c r="AG163" s="20">
        <v>-1.4852000000001198E-2</v>
      </c>
      <c r="AH163" s="20">
        <v>-1.1458000000001078E-2</v>
      </c>
      <c r="AI163" s="20">
        <v>-9.4101999999999464E-2</v>
      </c>
      <c r="AJ163" s="20">
        <v>1.0979000000000738E-2</v>
      </c>
      <c r="AK163" s="20">
        <v>-2.799399999999963E-2</v>
      </c>
      <c r="AL163" s="20">
        <v>-9.7539999999991522E-3</v>
      </c>
      <c r="AM163" s="20">
        <v>8.4670000000000911E-2</v>
      </c>
      <c r="AN163" s="20">
        <v>8.3086999999999911E-2</v>
      </c>
      <c r="AO163" s="20">
        <v>-5.8885999999999328E-2</v>
      </c>
      <c r="AP163" s="20">
        <v>-2.0160999999999873E-2</v>
      </c>
      <c r="AQ163" s="20">
        <v>-2.5170000000000137E-2</v>
      </c>
      <c r="AR163" s="20">
        <v>-5.0625000000000142E-2</v>
      </c>
      <c r="AS163" s="20">
        <v>-2.9270999999999603E-2</v>
      </c>
      <c r="AT163" s="20">
        <v>-3.0129999999999768E-2</v>
      </c>
      <c r="AU163" s="20">
        <v>-7.9185999999999979E-2</v>
      </c>
      <c r="AV163" s="20">
        <v>-1.4886999999999873E-2</v>
      </c>
      <c r="AW163" s="20">
        <v>-4.4114999999999682E-2</v>
      </c>
      <c r="AX163" s="22">
        <v>-3.5311000000000092E-2</v>
      </c>
      <c r="AY163" s="16"/>
      <c r="AZ163" s="21">
        <f t="array" ref="AZ163">SUM(IF(YEAR($C$5:$AX$5)=AZ$5,$C163:$AX163))</f>
        <v>-0.24741699999999511</v>
      </c>
      <c r="BA163" s="20">
        <f t="array" ref="BA163">SUM(IF(YEAR($C$5:$AX$5)=BA$5,$C163:$AX163))</f>
        <v>-0.41778799999999805</v>
      </c>
      <c r="BB163" s="20">
        <f t="array" ref="BB163">SUM(IF(YEAR($C$5:$AX$5)=BB$5,$C163:$AX163))</f>
        <v>-0.21567600000000109</v>
      </c>
      <c r="BC163" s="22">
        <f t="array" ref="BC163">SUM(IF(YEAR($C$5:$AX$5)=BC$5,$C163:$AX163))</f>
        <v>-0.21998499999999765</v>
      </c>
      <c r="BE163" s="21">
        <f t="shared" si="20"/>
        <v>-0.52225499999999503</v>
      </c>
      <c r="BF163" s="20">
        <f t="shared" si="21"/>
        <v>-0.32577799999999879</v>
      </c>
      <c r="BG163" s="22">
        <f t="shared" si="22"/>
        <v>-0.2291729999999994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6.6678000000000015E-3</v>
      </c>
      <c r="D166" s="20">
        <v>0</v>
      </c>
      <c r="E166" s="20">
        <v>0</v>
      </c>
      <c r="F166" s="20">
        <v>0</v>
      </c>
      <c r="G166" s="20">
        <v>1.3514359999999989E-2</v>
      </c>
      <c r="H166" s="20">
        <v>0.20025892000000001</v>
      </c>
      <c r="I166" s="20">
        <v>0.32213499999999984</v>
      </c>
      <c r="J166" s="20">
        <v>0.2970315</v>
      </c>
      <c r="K166" s="20">
        <v>0</v>
      </c>
      <c r="L166" s="20">
        <v>0</v>
      </c>
      <c r="M166" s="20">
        <v>0</v>
      </c>
      <c r="N166" s="20">
        <v>0</v>
      </c>
      <c r="O166" s="20">
        <v>0</v>
      </c>
      <c r="P166" s="20">
        <v>0</v>
      </c>
      <c r="Q166" s="20">
        <v>0</v>
      </c>
      <c r="R166" s="20">
        <v>0</v>
      </c>
      <c r="S166" s="20">
        <v>5.4401739999999997E-2</v>
      </c>
      <c r="T166" s="20">
        <v>0.22540664999999999</v>
      </c>
      <c r="U166" s="20">
        <v>0.50131000000000014</v>
      </c>
      <c r="V166" s="20">
        <v>0.21054000000000017</v>
      </c>
      <c r="W166" s="20">
        <v>0</v>
      </c>
      <c r="X166" s="20">
        <v>2.7322920000000001E-2</v>
      </c>
      <c r="Y166" s="20">
        <v>1.4322909999999999E-2</v>
      </c>
      <c r="Z166" s="20">
        <v>3.004563E-2</v>
      </c>
      <c r="AA166" s="20">
        <v>1.5168199999999993E-2</v>
      </c>
      <c r="AB166" s="20">
        <v>9.7890139999999987E-3</v>
      </c>
      <c r="AC166" s="20">
        <v>0</v>
      </c>
      <c r="AD166" s="20">
        <v>0.11674814</v>
      </c>
      <c r="AE166" s="20">
        <v>0.1068088</v>
      </c>
      <c r="AF166" s="20">
        <v>0.12219108000000001</v>
      </c>
      <c r="AG166" s="20">
        <v>0.47498800000000019</v>
      </c>
      <c r="AH166" s="20">
        <v>0.22457499999999997</v>
      </c>
      <c r="AI166" s="20">
        <v>3.9635200000000002E-2</v>
      </c>
      <c r="AJ166" s="20">
        <v>5.5277189999999997E-2</v>
      </c>
      <c r="AK166" s="20">
        <v>0</v>
      </c>
      <c r="AL166" s="20">
        <v>9.0409939999999994E-2</v>
      </c>
      <c r="AM166" s="20">
        <v>0.14790600000000004</v>
      </c>
      <c r="AN166" s="20">
        <v>7.5234179999999998E-2</v>
      </c>
      <c r="AO166" s="20">
        <v>0</v>
      </c>
      <c r="AP166" s="20">
        <v>0.30931443999999997</v>
      </c>
      <c r="AQ166" s="20">
        <v>5.9604419999999998E-2</v>
      </c>
      <c r="AR166" s="20">
        <v>0.11268869999999997</v>
      </c>
      <c r="AS166" s="20">
        <v>0.41459699999999966</v>
      </c>
      <c r="AT166" s="20">
        <v>0.2362740000000001</v>
      </c>
      <c r="AU166" s="20">
        <v>1.4100989999999994E-2</v>
      </c>
      <c r="AV166" s="20">
        <v>0</v>
      </c>
      <c r="AW166" s="20">
        <v>0</v>
      </c>
      <c r="AX166" s="22">
        <v>0.1205121</v>
      </c>
      <c r="AY166" s="16"/>
      <c r="AZ166" s="21">
        <f t="array" ref="AZ166">SUM(IF(YEAR($C$5:$AX$5)=AZ$5,$C166:$AX166))</f>
        <v>0.83960757999999991</v>
      </c>
      <c r="BA166" s="20">
        <f t="array" ref="BA166">SUM(IF(YEAR($C$5:$AX$5)=BA$5,$C166:$AX166))</f>
        <v>1.0633498500000003</v>
      </c>
      <c r="BB166" s="20">
        <f t="array" ref="BB166">SUM(IF(YEAR($C$5:$AX$5)=BB$5,$C166:$AX166))</f>
        <v>1.2555905640000002</v>
      </c>
      <c r="BC166" s="22">
        <f t="array" ref="BC166">SUM(IF(YEAR($C$5:$AX$5)=BC$5,$C166:$AX166))</f>
        <v>1.4902318299999997</v>
      </c>
      <c r="BE166" s="21">
        <f t="shared" si="20"/>
        <v>0.87382715999999983</v>
      </c>
      <c r="BF166" s="20">
        <f t="shared" si="21"/>
        <v>1.2574622640000004</v>
      </c>
      <c r="BG166" s="22">
        <f t="shared" si="22"/>
        <v>1.5991354500000001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0</v>
      </c>
      <c r="L168" s="20">
        <v>0</v>
      </c>
      <c r="M168" s="20">
        <v>0</v>
      </c>
      <c r="N168" s="20">
        <v>0</v>
      </c>
      <c r="O168" s="20">
        <v>5.0000000006988898E-7</v>
      </c>
      <c r="P168" s="20">
        <v>0</v>
      </c>
      <c r="Q168" s="20">
        <v>0</v>
      </c>
      <c r="R168" s="20">
        <v>0</v>
      </c>
      <c r="S168" s="20">
        <v>0</v>
      </c>
      <c r="T168" s="20">
        <v>5.0000000006988898E-7</v>
      </c>
      <c r="U168" s="20">
        <v>0</v>
      </c>
      <c r="V168" s="20">
        <v>0</v>
      </c>
      <c r="W168" s="20">
        <v>0</v>
      </c>
      <c r="X168" s="20">
        <v>0</v>
      </c>
      <c r="Y168" s="20">
        <v>0</v>
      </c>
      <c r="Z168" s="20">
        <v>0</v>
      </c>
      <c r="AA168" s="20">
        <v>5.0000000006988898E-7</v>
      </c>
      <c r="AB168" s="20">
        <v>0</v>
      </c>
      <c r="AC168" s="20">
        <v>0</v>
      </c>
      <c r="AD168" s="20">
        <v>0</v>
      </c>
      <c r="AE168" s="20">
        <v>0</v>
      </c>
      <c r="AF168" s="20">
        <v>5.0000000006988898E-7</v>
      </c>
      <c r="AG168" s="20">
        <v>0</v>
      </c>
      <c r="AH168" s="20">
        <v>0</v>
      </c>
      <c r="AI168" s="20">
        <v>0</v>
      </c>
      <c r="AJ168" s="20">
        <v>0</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1.500000000209667E-6</v>
      </c>
      <c r="BA168" s="20">
        <f t="array" ref="BA168">SUM(IF(YEAR($C$5:$AX$5)=BA$5,$C168:$AX168))</f>
        <v>1.000000000139778E-6</v>
      </c>
      <c r="BB168" s="20">
        <f t="array" ref="BB168">SUM(IF(YEAR($C$5:$AX$5)=BB$5,$C168:$AX168))</f>
        <v>1.000000000139778E-6</v>
      </c>
      <c r="BC168" s="22">
        <f t="array" ref="BC168">SUM(IF(YEAR($C$5:$AX$5)=BC$5,$C168:$AX168))</f>
        <v>1.000000000139778E-6</v>
      </c>
      <c r="BE168" s="21">
        <f t="shared" si="20"/>
        <v>1.000000000139778E-6</v>
      </c>
      <c r="BF168" s="20">
        <f t="shared" si="21"/>
        <v>1.000000000139778E-6</v>
      </c>
      <c r="BG168" s="22">
        <f t="shared" si="22"/>
        <v>5.0000000006988898E-7</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0</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2.0000000000575113E-7</v>
      </c>
      <c r="BC170" s="22">
        <f t="array" ref="BC170">SUM(IF(YEAR($C$5:$AX$5)=BC$5,$C170:$AX170))</f>
        <v>4.0000000001150227E-7</v>
      </c>
      <c r="BE170" s="21">
        <f t="shared" si="20"/>
        <v>6.000000000172534E-7</v>
      </c>
      <c r="BF170" s="20">
        <f t="shared" si="21"/>
        <v>4.0000000001150227E-7</v>
      </c>
      <c r="BG170" s="22">
        <f t="shared" si="22"/>
        <v>2.0000000000575113E-7</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0.46622999999999948</v>
      </c>
      <c r="D177" s="20">
        <v>0.35309999999999953</v>
      </c>
      <c r="E177" s="20">
        <v>0.12742000000000075</v>
      </c>
      <c r="F177" s="20">
        <v>1.4730000000000132E-2</v>
      </c>
      <c r="G177" s="20">
        <v>0.23359000000000307</v>
      </c>
      <c r="H177" s="20">
        <v>-8.1520000000001147E-2</v>
      </c>
      <c r="I177" s="20">
        <v>3.6739999999998219E-2</v>
      </c>
      <c r="J177" s="20">
        <v>5.7420000000000471E-2</v>
      </c>
      <c r="K177" s="20">
        <v>-5.9139999999999304E-2</v>
      </c>
      <c r="L177" s="20">
        <v>8.1929999999999836E-2</v>
      </c>
      <c r="M177" s="20">
        <v>4.2669999999997543E-2</v>
      </c>
      <c r="N177" s="20">
        <v>0.38360999999999734</v>
      </c>
      <c r="O177" s="20">
        <v>0.46397999999999939</v>
      </c>
      <c r="P177" s="20">
        <v>0.45575999999999972</v>
      </c>
      <c r="Q177" s="20">
        <v>-4.0449999999999875E-2</v>
      </c>
      <c r="R177" s="20">
        <v>8.5989999999998901E-2</v>
      </c>
      <c r="S177" s="20">
        <v>3.2119999999999038E-2</v>
      </c>
      <c r="T177" s="20">
        <v>-6.2660000000001048E-2</v>
      </c>
      <c r="U177" s="20">
        <v>5.5630000000000734E-2</v>
      </c>
      <c r="V177" s="20">
        <v>-2.7429999999998955E-2</v>
      </c>
      <c r="W177" s="20">
        <v>1.7199999999998994E-2</v>
      </c>
      <c r="X177" s="20">
        <v>2.4199999999972022E-3</v>
      </c>
      <c r="Y177" s="20">
        <v>-8.201000000000036E-2</v>
      </c>
      <c r="Z177" s="20">
        <v>4.7600000000009857E-3</v>
      </c>
      <c r="AA177" s="20">
        <v>0.242169999999998</v>
      </c>
      <c r="AB177" s="20">
        <v>0.30467000000000155</v>
      </c>
      <c r="AC177" s="20">
        <v>9.5159999999999911E-2</v>
      </c>
      <c r="AD177" s="20">
        <v>3.4710000000000463E-2</v>
      </c>
      <c r="AE177" s="20">
        <v>-3.240000000001686E-3</v>
      </c>
      <c r="AF177" s="20">
        <v>8.0809999999999604E-2</v>
      </c>
      <c r="AG177" s="20">
        <v>6.2089999999997758E-2</v>
      </c>
      <c r="AH177" s="20">
        <v>0.16969999999999885</v>
      </c>
      <c r="AI177" s="20">
        <v>-9.6799999999994668E-3</v>
      </c>
      <c r="AJ177" s="20">
        <v>0.13261999999999929</v>
      </c>
      <c r="AK177" s="20">
        <v>7.6449999999997686E-2</v>
      </c>
      <c r="AL177" s="20">
        <v>-1.2360000000001037E-2</v>
      </c>
      <c r="AM177" s="20">
        <v>0.40453000000000117</v>
      </c>
      <c r="AN177" s="20">
        <v>0.37889000000000195</v>
      </c>
      <c r="AO177" s="20">
        <v>-0.11383999999999972</v>
      </c>
      <c r="AP177" s="20">
        <v>-2.0299999999977558E-3</v>
      </c>
      <c r="AQ177" s="20">
        <v>0.11443999999999832</v>
      </c>
      <c r="AR177" s="20">
        <v>-4.5190000000001618E-2</v>
      </c>
      <c r="AS177" s="20">
        <v>-8.7860000000002714E-2</v>
      </c>
      <c r="AT177" s="20">
        <v>-6.6299999999998249E-2</v>
      </c>
      <c r="AU177" s="20">
        <v>-0.28613999999999962</v>
      </c>
      <c r="AV177" s="20">
        <v>2.7640000000001663E-2</v>
      </c>
      <c r="AW177" s="20">
        <v>-0.15596999999999994</v>
      </c>
      <c r="AX177" s="22">
        <v>-0.1055199999999985</v>
      </c>
      <c r="AY177" s="16"/>
      <c r="AZ177" s="21">
        <f t="array" ref="AZ177">SUM(IF(YEAR($C$5:$AX$5)=AZ$5,$C177:$AX177))</f>
        <v>1.6567799999999959</v>
      </c>
      <c r="BA177" s="20">
        <f t="array" ref="BA177">SUM(IF(YEAR($C$5:$AX$5)=BA$5,$C177:$AX177))</f>
        <v>0.90530999999999473</v>
      </c>
      <c r="BB177" s="20">
        <f t="array" ref="BB177">SUM(IF(YEAR($C$5:$AX$5)=BB$5,$C177:$AX177))</f>
        <v>1.1730999999999909</v>
      </c>
      <c r="BC177" s="22">
        <f t="array" ref="BC177">SUM(IF(YEAR($C$5:$AX$5)=BC$5,$C177:$AX177))</f>
        <v>6.2650000000004979E-2</v>
      </c>
      <c r="BE177" s="21">
        <f t="shared" si="20"/>
        <v>1.4591099999999901</v>
      </c>
      <c r="BF177" s="20">
        <f t="shared" si="21"/>
        <v>0.58137999999999579</v>
      </c>
      <c r="BG177" s="22">
        <f t="shared" si="22"/>
        <v>1.2816199999999967</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9.9999999836342113E-8</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9.9999999947364415E-8</v>
      </c>
      <c r="BA182" s="20">
        <f t="array" ref="BA182">SUM(IF(YEAR($C$5:$AX$5)=BA$5,$C182:$AX182))</f>
        <v>1.0000000005838672E-7</v>
      </c>
      <c r="BB182" s="20">
        <f t="array" ref="BB182">SUM(IF(YEAR($C$5:$AX$5)=BB$5,$C182:$AX182))</f>
        <v>0</v>
      </c>
      <c r="BC182" s="22">
        <f t="array" ref="BC182">SUM(IF(YEAR($C$5:$AX$5)=BC$5,$C182:$AX182))</f>
        <v>0</v>
      </c>
      <c r="BE182" s="21">
        <f t="shared" si="20"/>
        <v>0</v>
      </c>
      <c r="BF182" s="20">
        <f t="shared" si="21"/>
        <v>1.0000000005838672E-7</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0.14347300000000018</v>
      </c>
      <c r="D185" s="20">
        <v>0.12812899999999994</v>
      </c>
      <c r="E185" s="20">
        <v>0.26378199999999996</v>
      </c>
      <c r="F185" s="20">
        <v>0.10080400000000012</v>
      </c>
      <c r="G185" s="20">
        <v>0.41461799999999993</v>
      </c>
      <c r="H185" s="20">
        <v>0.53771099999999983</v>
      </c>
      <c r="I185" s="20">
        <v>0.40816599999999958</v>
      </c>
      <c r="J185" s="20">
        <v>0.44895399999999963</v>
      </c>
      <c r="K185" s="20">
        <v>0.64145299999999938</v>
      </c>
      <c r="L185" s="20">
        <v>0.29251999999999967</v>
      </c>
      <c r="M185" s="20">
        <v>0.40978799999999982</v>
      </c>
      <c r="N185" s="20">
        <v>0.26509400000000038</v>
      </c>
      <c r="O185" s="20">
        <v>0.15461599999999986</v>
      </c>
      <c r="P185" s="20">
        <v>0.20050599999999985</v>
      </c>
      <c r="Q185" s="20">
        <v>0.34958799999999979</v>
      </c>
      <c r="R185" s="20">
        <v>0.15005299999999977</v>
      </c>
      <c r="S185" s="20">
        <v>0.54217400000000016</v>
      </c>
      <c r="T185" s="20">
        <v>0.56884699999999988</v>
      </c>
      <c r="U185" s="20">
        <v>0.55285800000000052</v>
      </c>
      <c r="V185" s="20">
        <v>0.56332000000000004</v>
      </c>
      <c r="W185" s="20">
        <v>0.65420700000000043</v>
      </c>
      <c r="X185" s="20">
        <v>0.22806700000000024</v>
      </c>
      <c r="Y185" s="20">
        <v>0.59882300000000033</v>
      </c>
      <c r="Z185" s="20">
        <v>0.37049399999999988</v>
      </c>
      <c r="AA185" s="20">
        <v>0.29811800000000011</v>
      </c>
      <c r="AB185" s="20">
        <v>0.35393499999999989</v>
      </c>
      <c r="AC185" s="20">
        <v>0.45358300000000007</v>
      </c>
      <c r="AD185" s="20">
        <v>0.10486099999999965</v>
      </c>
      <c r="AE185" s="20">
        <v>0.3921979999999996</v>
      </c>
      <c r="AF185" s="20">
        <v>0.61539699999999975</v>
      </c>
      <c r="AG185" s="20">
        <v>0.5018899999999995</v>
      </c>
      <c r="AH185" s="20">
        <v>0.57415199999999977</v>
      </c>
      <c r="AI185" s="20">
        <v>0.53998699999999999</v>
      </c>
      <c r="AJ185" s="20">
        <v>0.66542100000000026</v>
      </c>
      <c r="AK185" s="20">
        <v>0.69631799999999977</v>
      </c>
      <c r="AL185" s="20">
        <v>0.59938900000000039</v>
      </c>
      <c r="AM185" s="20">
        <v>0.34168900000000058</v>
      </c>
      <c r="AN185" s="20">
        <v>0.25074799999999975</v>
      </c>
      <c r="AO185" s="20">
        <v>0.7536119999999995</v>
      </c>
      <c r="AP185" s="20">
        <v>0.22070200000000018</v>
      </c>
      <c r="AQ185" s="20">
        <v>0.4505669999999995</v>
      </c>
      <c r="AR185" s="20">
        <v>0.6021939999999999</v>
      </c>
      <c r="AS185" s="20">
        <v>0.51822700000000044</v>
      </c>
      <c r="AT185" s="20">
        <v>0.63113400000000031</v>
      </c>
      <c r="AU185" s="20">
        <v>0.6704460000000001</v>
      </c>
      <c r="AV185" s="20">
        <v>0.51583800000000046</v>
      </c>
      <c r="AW185" s="20">
        <v>0.73730799999999963</v>
      </c>
      <c r="AX185" s="22">
        <v>0.73143400000000014</v>
      </c>
      <c r="AY185" s="16"/>
      <c r="AZ185" s="21">
        <f t="array" ref="AZ185">SUM(IF(YEAR($C$5:$AX$5)=AZ$5,$C185:$AX185))</f>
        <v>4.054491999999998</v>
      </c>
      <c r="BA185" s="20">
        <f t="array" ref="BA185">SUM(IF(YEAR($C$5:$AX$5)=BA$5,$C185:$AX185))</f>
        <v>4.9335530000000007</v>
      </c>
      <c r="BB185" s="20">
        <f t="array" ref="BB185">SUM(IF(YEAR($C$5:$AX$5)=BB$5,$C185:$AX185))</f>
        <v>5.7952489999999983</v>
      </c>
      <c r="BC185" s="22">
        <f t="array" ref="BC185">SUM(IF(YEAR($C$5:$AX$5)=BC$5,$C185:$AX185))</f>
        <v>6.4238990000000005</v>
      </c>
      <c r="BE185" s="21">
        <f t="shared" si="20"/>
        <v>4.4006229999999977</v>
      </c>
      <c r="BF185" s="20">
        <f t="shared" si="21"/>
        <v>5.1393110000000002</v>
      </c>
      <c r="BG185" s="22">
        <f t="shared" si="22"/>
        <v>6.2098719999999989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0.12058999999999997</v>
      </c>
      <c r="D187" s="20">
        <v>8.2700999999999691E-2</v>
      </c>
      <c r="E187" s="20">
        <v>0.13958800000000027</v>
      </c>
      <c r="F187" s="20">
        <v>2.2103999999999679E-2</v>
      </c>
      <c r="G187" s="20">
        <v>0.20766299999999971</v>
      </c>
      <c r="H187" s="20">
        <v>0.22531800000000013</v>
      </c>
      <c r="I187" s="20">
        <v>0.17746899999999943</v>
      </c>
      <c r="J187" s="20">
        <v>0.23040400000000005</v>
      </c>
      <c r="K187" s="20">
        <v>0.17195000000000027</v>
      </c>
      <c r="L187" s="20">
        <v>0.24966400000000011</v>
      </c>
      <c r="M187" s="20">
        <v>0.23731400000000002</v>
      </c>
      <c r="N187" s="20">
        <v>0.11835299999999993</v>
      </c>
      <c r="O187" s="20">
        <v>0.20156799999999997</v>
      </c>
      <c r="P187" s="20">
        <v>0.23789599999999966</v>
      </c>
      <c r="Q187" s="20">
        <v>0.16231399999999985</v>
      </c>
      <c r="R187" s="20">
        <v>0.12291799999999986</v>
      </c>
      <c r="S187" s="20">
        <v>0.13416899999999998</v>
      </c>
      <c r="T187" s="20">
        <v>0.23461900000000036</v>
      </c>
      <c r="U187" s="20">
        <v>0.2013199999999995</v>
      </c>
      <c r="V187" s="20">
        <v>0.17215999999999987</v>
      </c>
      <c r="W187" s="20">
        <v>0.15754499999999982</v>
      </c>
      <c r="X187" s="20">
        <v>0.32709699999999975</v>
      </c>
      <c r="Y187" s="20">
        <v>0.21490500000000035</v>
      </c>
      <c r="Z187" s="20">
        <v>0.1679160000000004</v>
      </c>
      <c r="AA187" s="20">
        <v>0.22552899999999987</v>
      </c>
      <c r="AB187" s="20">
        <v>0.28072900000000001</v>
      </c>
      <c r="AC187" s="20">
        <v>0.19285200000000025</v>
      </c>
      <c r="AD187" s="20">
        <v>9.2382999999999882E-2</v>
      </c>
      <c r="AE187" s="20">
        <v>0.21917699999999973</v>
      </c>
      <c r="AF187" s="20">
        <v>0.22759399999999985</v>
      </c>
      <c r="AG187" s="20">
        <v>0.2102170000000001</v>
      </c>
      <c r="AH187" s="20">
        <v>0.2084640000000002</v>
      </c>
      <c r="AI187" s="20">
        <v>0.18362500000000015</v>
      </c>
      <c r="AJ187" s="20">
        <v>0.26493399999999978</v>
      </c>
      <c r="AK187" s="20">
        <v>0.23678199999999983</v>
      </c>
      <c r="AL187" s="20">
        <v>0.22487900000000005</v>
      </c>
      <c r="AM187" s="20">
        <v>0.118703</v>
      </c>
      <c r="AN187" s="20">
        <v>0.11799399999999993</v>
      </c>
      <c r="AO187" s="20">
        <v>0.31360700000000019</v>
      </c>
      <c r="AP187" s="20">
        <v>0.10799300000000001</v>
      </c>
      <c r="AQ187" s="20">
        <v>0.24570399999999992</v>
      </c>
      <c r="AR187" s="20">
        <v>0.23919399999999991</v>
      </c>
      <c r="AS187" s="20">
        <v>0.19358600000000026</v>
      </c>
      <c r="AT187" s="20">
        <v>0.26338699999999982</v>
      </c>
      <c r="AU187" s="20">
        <v>0.23535700000000004</v>
      </c>
      <c r="AV187" s="20">
        <v>0.35078599999999982</v>
      </c>
      <c r="AW187" s="20">
        <v>0.207287</v>
      </c>
      <c r="AX187" s="22">
        <v>0.28910900000000028</v>
      </c>
      <c r="AY187" s="16"/>
      <c r="AZ187" s="21">
        <f t="array" ref="AZ187">SUM(IF(YEAR($C$5:$AX$5)=AZ$5,$C187:$AX187))</f>
        <v>1.9831179999999993</v>
      </c>
      <c r="BA187" s="20">
        <f t="array" ref="BA187">SUM(IF(YEAR($C$5:$AX$5)=BA$5,$C187:$AX187))</f>
        <v>2.3344269999999994</v>
      </c>
      <c r="BB187" s="20">
        <f t="array" ref="BB187">SUM(IF(YEAR($C$5:$AX$5)=BB$5,$C187:$AX187))</f>
        <v>2.5671649999999997</v>
      </c>
      <c r="BC187" s="22">
        <f t="array" ref="BC187">SUM(IF(YEAR($C$5:$AX$5)=BC$5,$C187:$AX187))</f>
        <v>2.6827070000000002</v>
      </c>
      <c r="BE187" s="21">
        <f t="shared" si="20"/>
        <v>2.2693369999999993</v>
      </c>
      <c r="BF187" s="20">
        <f t="shared" si="21"/>
        <v>2.4862319999999998</v>
      </c>
      <c r="BG187" s="22">
        <f t="shared" si="22"/>
        <v>2.460496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Y190" s="16"/>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0.12466500000000025</v>
      </c>
      <c r="D191" s="20">
        <v>3.4162999999999943E-2</v>
      </c>
      <c r="E191" s="20">
        <v>0.13298400000000044</v>
      </c>
      <c r="F191" s="20">
        <v>0.117089</v>
      </c>
      <c r="G191" s="20">
        <v>0.12987400000000004</v>
      </c>
      <c r="H191" s="20">
        <v>0.28706999999999994</v>
      </c>
      <c r="I191" s="20">
        <v>0.17561699999999991</v>
      </c>
      <c r="J191" s="20">
        <v>0.26555600000000013</v>
      </c>
      <c r="K191" s="20">
        <v>0.41876900000000017</v>
      </c>
      <c r="L191" s="20">
        <v>4.672300000000007E-2</v>
      </c>
      <c r="M191" s="20">
        <v>0.1141949999999996</v>
      </c>
      <c r="N191" s="20">
        <v>0.32854399999999995</v>
      </c>
      <c r="O191" s="20">
        <v>0.11682999999999977</v>
      </c>
      <c r="P191" s="20">
        <v>0.12397100000000005</v>
      </c>
      <c r="Q191" s="20">
        <v>0.20013099999999984</v>
      </c>
      <c r="R191" s="20">
        <v>0.21542299999999948</v>
      </c>
      <c r="S191" s="20">
        <v>0.26013199999999959</v>
      </c>
      <c r="T191" s="20">
        <v>0.36676399999999987</v>
      </c>
      <c r="U191" s="20">
        <v>0.25265500000000074</v>
      </c>
      <c r="V191" s="20">
        <v>0.36250299999999935</v>
      </c>
      <c r="W191" s="20">
        <v>0.36146600000000007</v>
      </c>
      <c r="X191" s="20">
        <v>0.2511840000000003</v>
      </c>
      <c r="Y191" s="20">
        <v>0.2901909999999992</v>
      </c>
      <c r="Z191" s="20">
        <v>0.17531300000000005</v>
      </c>
      <c r="AA191" s="20">
        <v>0.21637399999999962</v>
      </c>
      <c r="AB191" s="20">
        <v>0.24168900000000004</v>
      </c>
      <c r="AC191" s="20">
        <v>0.22149399999999986</v>
      </c>
      <c r="AD191" s="20">
        <v>0.1246299999999998</v>
      </c>
      <c r="AE191" s="20">
        <v>0.1614210000000007</v>
      </c>
      <c r="AF191" s="20">
        <v>0.37612999999999985</v>
      </c>
      <c r="AG191" s="20">
        <v>0.23994299999999935</v>
      </c>
      <c r="AH191" s="20">
        <v>0.36912099999999981</v>
      </c>
      <c r="AI191" s="20">
        <v>0.36867800000000006</v>
      </c>
      <c r="AJ191" s="20">
        <v>0.10888100000000023</v>
      </c>
      <c r="AK191" s="20">
        <v>0.27053100000000008</v>
      </c>
      <c r="AL191" s="20">
        <v>0.26531199999999977</v>
      </c>
      <c r="AM191" s="20">
        <v>0.25627800000000001</v>
      </c>
      <c r="AN191" s="20">
        <v>0.11444900000000047</v>
      </c>
      <c r="AO191" s="20">
        <v>0.27500400000000003</v>
      </c>
      <c r="AP191" s="20">
        <v>0.21017600000000058</v>
      </c>
      <c r="AQ191" s="20">
        <v>0.27265199999999989</v>
      </c>
      <c r="AR191" s="20">
        <v>0.44436799999999987</v>
      </c>
      <c r="AS191" s="20">
        <v>0.39019400000000015</v>
      </c>
      <c r="AT191" s="20">
        <v>0.42081500000000016</v>
      </c>
      <c r="AU191" s="20">
        <v>0.39286699999999986</v>
      </c>
      <c r="AV191" s="20">
        <v>0.20716800000000024</v>
      </c>
      <c r="AW191" s="20">
        <v>0.53028100000000045</v>
      </c>
      <c r="AX191" s="22">
        <v>0.30592299999999994</v>
      </c>
      <c r="AY191" s="16"/>
      <c r="AZ191" s="21">
        <f t="array" ref="AZ191">SUM(IF(YEAR($C$5:$AX$5)=AZ$5,$C191:$AX191))</f>
        <v>2.1752490000000004</v>
      </c>
      <c r="BA191" s="20">
        <f t="array" ref="BA191">SUM(IF(YEAR($C$5:$AX$5)=BA$5,$C191:$AX191))</f>
        <v>2.9765629999999983</v>
      </c>
      <c r="BB191" s="20">
        <f t="array" ref="BB191">SUM(IF(YEAR($C$5:$AX$5)=BB$5,$C191:$AX191))</f>
        <v>2.9642039999999992</v>
      </c>
      <c r="BC191" s="22">
        <f t="array" ref="BC191">SUM(IF(YEAR($C$5:$AX$5)=BC$5,$C191:$AX191))</f>
        <v>3.8201750000000017</v>
      </c>
      <c r="BE191" s="21">
        <f t="shared" si="20"/>
        <v>2.5529609999999985</v>
      </c>
      <c r="BF191" s="20">
        <f t="shared" si="21"/>
        <v>3.0256839999999996</v>
      </c>
      <c r="BG191" s="22">
        <f t="shared" si="22"/>
        <v>3.1271550000000001</v>
      </c>
    </row>
    <row r="192" spans="2:59">
      <c r="B192" s="17">
        <v>57843</v>
      </c>
      <c r="C192" s="20">
        <v>0</v>
      </c>
      <c r="D192" s="20">
        <v>0</v>
      </c>
      <c r="E192" s="20">
        <v>0</v>
      </c>
      <c r="F192" s="20">
        <v>0</v>
      </c>
      <c r="G192" s="20">
        <v>0</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2.0000000000575113E-7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2.0000000011677344E-7</v>
      </c>
      <c r="X193" s="20">
        <v>0</v>
      </c>
      <c r="Y193" s="20">
        <v>0</v>
      </c>
      <c r="Z193" s="20">
        <v>0</v>
      </c>
      <c r="AA193" s="20">
        <v>0</v>
      </c>
      <c r="AB193" s="20">
        <v>0</v>
      </c>
      <c r="AC193" s="20">
        <v>0</v>
      </c>
      <c r="AD193" s="20">
        <v>0</v>
      </c>
      <c r="AE193" s="20">
        <v>0</v>
      </c>
      <c r="AF193" s="20">
        <v>0</v>
      </c>
      <c r="AG193" s="20">
        <v>0</v>
      </c>
      <c r="AH193" s="20">
        <v>0</v>
      </c>
      <c r="AI193" s="20">
        <v>2.0000000011677344E-7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1.0000000028043132E-7</v>
      </c>
      <c r="BA193" s="20">
        <f t="array" ref="BA193">SUM(IF(YEAR($C$5:$AX$5)=BA$5,$C193:$AX193))</f>
        <v>2.0000000011677344E-7</v>
      </c>
      <c r="BB193" s="20">
        <f t="array" ref="BB193">SUM(IF(YEAR($C$5:$AX$5)=BB$5,$C193:$AX193))</f>
        <v>2.0000000011677344E-7</v>
      </c>
      <c r="BC193" s="22">
        <f t="array" ref="BC193">SUM(IF(YEAR($C$5:$AX$5)=BC$5,$C193:$AX193))</f>
        <v>3.0000000017516015E-7</v>
      </c>
      <c r="BE193" s="21">
        <f t="shared" si="20"/>
        <v>0</v>
      </c>
      <c r="BF193" s="20">
        <f t="shared" si="21"/>
        <v>2.0000000011677344E-7</v>
      </c>
      <c r="BG193" s="22">
        <f t="shared" si="22"/>
        <v>2.0000000011677344E-7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0</v>
      </c>
      <c r="T195" s="20">
        <v>0</v>
      </c>
      <c r="U195" s="20">
        <v>0</v>
      </c>
      <c r="V195" s="20">
        <v>0</v>
      </c>
      <c r="W195" s="20">
        <v>0</v>
      </c>
      <c r="X195" s="20">
        <v>0</v>
      </c>
      <c r="Y195" s="20">
        <v>0</v>
      </c>
      <c r="Z195" s="20">
        <v>3.9999999978945766E-7</v>
      </c>
      <c r="AA195" s="20">
        <v>0</v>
      </c>
      <c r="AB195" s="20">
        <v>0</v>
      </c>
      <c r="AC195" s="20">
        <v>0</v>
      </c>
      <c r="AD195" s="20">
        <v>0</v>
      </c>
      <c r="AE195" s="20">
        <v>5.0000000051397819E-7</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1.0000000028043132E-7</v>
      </c>
      <c r="AV195" s="20">
        <v>0</v>
      </c>
      <c r="AW195" s="20">
        <v>0</v>
      </c>
      <c r="AX195" s="22">
        <v>0</v>
      </c>
      <c r="AY195" s="16"/>
      <c r="AZ195" s="21">
        <f t="array" ref="AZ195">SUM(IF(YEAR($C$5:$AX$5)=AZ$5,$C195:$AX195))</f>
        <v>3.9999999978945766E-7</v>
      </c>
      <c r="BA195" s="20">
        <f t="array" ref="BA195">SUM(IF(YEAR($C$5:$AX$5)=BA$5,$C195:$AX195))</f>
        <v>3.9999999978945766E-7</v>
      </c>
      <c r="BB195" s="20">
        <f t="array" ref="BB195">SUM(IF(YEAR($C$5:$AX$5)=BB$5,$C195:$AX195))</f>
        <v>5.0000000051397819E-7</v>
      </c>
      <c r="BC195" s="22">
        <f t="array" ref="BC195">SUM(IF(YEAR($C$5:$AX$5)=BC$5,$C195:$AX195))</f>
        <v>1.0000000028043132E-7</v>
      </c>
      <c r="BE195" s="21">
        <f t="shared" si="20"/>
        <v>3.9999999978945766E-7</v>
      </c>
      <c r="BF195" s="20">
        <f t="shared" si="21"/>
        <v>9.0000000030343585E-7</v>
      </c>
      <c r="BG195" s="22">
        <f t="shared" si="22"/>
        <v>0</v>
      </c>
    </row>
    <row r="196" spans="2:59">
      <c r="B196" s="17">
        <v>57848</v>
      </c>
      <c r="C196" s="20">
        <v>0</v>
      </c>
      <c r="D196" s="20">
        <v>0</v>
      </c>
      <c r="E196" s="20">
        <v>0</v>
      </c>
      <c r="F196" s="20">
        <v>0</v>
      </c>
      <c r="G196" s="20">
        <v>0</v>
      </c>
      <c r="H196" s="20">
        <v>9.9999999947364415E-8</v>
      </c>
      <c r="I196" s="20">
        <v>0</v>
      </c>
      <c r="J196" s="20">
        <v>0</v>
      </c>
      <c r="K196" s="20">
        <v>0</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0</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9.9999999947364415E-8</v>
      </c>
      <c r="BA196" s="20">
        <f t="array" ref="BA196">SUM(IF(YEAR($C$5:$AX$5)=BA$5,$C196:$AX196))</f>
        <v>1.9999999989472883E-7</v>
      </c>
      <c r="BB196" s="20">
        <f t="array" ref="BB196">SUM(IF(YEAR($C$5:$AX$5)=BB$5,$C196:$AX196))</f>
        <v>9.9999999947364415E-8</v>
      </c>
      <c r="BC196" s="22">
        <f t="array" ref="BC196">SUM(IF(YEAR($C$5:$AX$5)=BC$5,$C196:$AX196))</f>
        <v>1.9999999989472883E-7</v>
      </c>
      <c r="BE196" s="21">
        <f t="shared" si="20"/>
        <v>9.9999999947364415E-8</v>
      </c>
      <c r="BF196" s="20">
        <f t="shared" si="21"/>
        <v>1.9999999989472883E-7</v>
      </c>
      <c r="BG196" s="22">
        <f t="shared" si="22"/>
        <v>9.9999999947364415E-8</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2.854800000000024E-2</v>
      </c>
      <c r="D198" s="20">
        <v>5.900999999999712E-3</v>
      </c>
      <c r="E198" s="20">
        <v>0.31435000000000013</v>
      </c>
      <c r="F198" s="20">
        <v>8.6043999999999343E-2</v>
      </c>
      <c r="G198" s="20">
        <v>0.30215099999999984</v>
      </c>
      <c r="H198" s="20">
        <v>0.29189099999999968</v>
      </c>
      <c r="I198" s="20">
        <v>0.1940710000000001</v>
      </c>
      <c r="J198" s="20">
        <v>0.32630899999999929</v>
      </c>
      <c r="K198" s="20">
        <v>0.40500800000000048</v>
      </c>
      <c r="L198" s="20">
        <v>0.39182499999999987</v>
      </c>
      <c r="M198" s="20">
        <v>0.6677679999999997</v>
      </c>
      <c r="N198" s="20">
        <v>0.33176899999999998</v>
      </c>
      <c r="O198" s="20">
        <v>0.20411899999999994</v>
      </c>
      <c r="P198" s="20">
        <v>0.18899599999999994</v>
      </c>
      <c r="Q198" s="20">
        <v>0.43308299999999988</v>
      </c>
      <c r="R198" s="20">
        <v>0.19563299999999995</v>
      </c>
      <c r="S198" s="20">
        <v>0.36716800000000038</v>
      </c>
      <c r="T198" s="20">
        <v>0.36721000000000004</v>
      </c>
      <c r="U198" s="20">
        <v>0.28421499999999966</v>
      </c>
      <c r="V198" s="20">
        <v>0.37369200000000014</v>
      </c>
      <c r="W198" s="20">
        <v>0.44823099999999982</v>
      </c>
      <c r="X198" s="20">
        <v>0.30502000000000073</v>
      </c>
      <c r="Y198" s="20">
        <v>0.72508100000000031</v>
      </c>
      <c r="Z198" s="20">
        <v>0.72123800000000049</v>
      </c>
      <c r="AA198" s="20">
        <v>0.18671599999999966</v>
      </c>
      <c r="AB198" s="20">
        <v>0.15560199999999957</v>
      </c>
      <c r="AC198" s="20">
        <v>0.50173200000000051</v>
      </c>
      <c r="AD198" s="20">
        <v>0.17489000000000043</v>
      </c>
      <c r="AE198" s="20">
        <v>0.45962799999999948</v>
      </c>
      <c r="AF198" s="20">
        <v>0.26940999999999971</v>
      </c>
      <c r="AG198" s="20">
        <v>0.27191700000000019</v>
      </c>
      <c r="AH198" s="20">
        <v>0.21811100000000039</v>
      </c>
      <c r="AI198" s="20">
        <v>0.34689299999999967</v>
      </c>
      <c r="AJ198" s="20">
        <v>0.37347600000000014</v>
      </c>
      <c r="AK198" s="20">
        <v>0.43674699999999955</v>
      </c>
      <c r="AL198" s="20">
        <v>0.61994599999999966</v>
      </c>
      <c r="AM198" s="20">
        <v>0.25845600000000069</v>
      </c>
      <c r="AN198" s="20">
        <v>0.23599399999999982</v>
      </c>
      <c r="AO198" s="20">
        <v>0.54135600000000039</v>
      </c>
      <c r="AP198" s="20">
        <v>0.27036000000000016</v>
      </c>
      <c r="AQ198" s="20">
        <v>0.59489199999999975</v>
      </c>
      <c r="AR198" s="20">
        <v>0.43053900000000045</v>
      </c>
      <c r="AS198" s="20">
        <v>0.35782100000000039</v>
      </c>
      <c r="AT198" s="20">
        <v>0.39153899999999986</v>
      </c>
      <c r="AU198" s="20">
        <v>0.70925200000000022</v>
      </c>
      <c r="AV198" s="20">
        <v>0.64046600000000087</v>
      </c>
      <c r="AW198" s="20">
        <v>0.51250600000000013</v>
      </c>
      <c r="AX198" s="22">
        <v>0.55547099999999983</v>
      </c>
      <c r="AZ198" s="21">
        <f t="array" ref="AZ198">SUM(IF(YEAR($C$5:$AX$5)=AZ$5,$C198:$AX198))</f>
        <v>3.3456349999999984</v>
      </c>
      <c r="BA198" s="20">
        <f t="array" ref="BA198">SUM(IF(YEAR($C$5:$AX$5)=BA$5,$C198:$AX198))</f>
        <v>4.6136860000000013</v>
      </c>
      <c r="BB198" s="20">
        <f t="array" ref="BB198">SUM(IF(YEAR($C$5:$AX$5)=BB$5,$C198:$AX198))</f>
        <v>4.0150679999999994</v>
      </c>
      <c r="BC198" s="22">
        <f t="array" ref="BC198">SUM(IF(YEAR($C$5:$AX$5)=BC$5,$C198:$AX198))</f>
        <v>5.4986520000000025</v>
      </c>
      <c r="BE198" s="21">
        <f t="shared" si="20"/>
        <v>3.9976399999999992</v>
      </c>
      <c r="BF198" s="20">
        <f t="shared" si="21"/>
        <v>4.7032550000000004</v>
      </c>
      <c r="BG198" s="22">
        <f t="shared" si="22"/>
        <v>4.4375580000000001</v>
      </c>
    </row>
    <row r="199" spans="2:59" s="16" customFormat="1">
      <c r="B199" s="17">
        <v>58110</v>
      </c>
      <c r="C199" s="20">
        <v>4.0188609999999999E-4</v>
      </c>
      <c r="D199" s="20">
        <v>0</v>
      </c>
      <c r="E199" s="20">
        <v>0</v>
      </c>
      <c r="F199" s="20">
        <v>0</v>
      </c>
      <c r="G199" s="20">
        <v>0</v>
      </c>
      <c r="H199" s="20">
        <v>0</v>
      </c>
      <c r="I199" s="20">
        <v>1.6100196000000001E-3</v>
      </c>
      <c r="J199" s="20">
        <v>8.050097E-4</v>
      </c>
      <c r="K199" s="20">
        <v>0</v>
      </c>
      <c r="L199" s="20">
        <v>0</v>
      </c>
      <c r="M199" s="20">
        <v>0</v>
      </c>
      <c r="N199" s="20">
        <v>0</v>
      </c>
      <c r="O199" s="20">
        <v>0</v>
      </c>
      <c r="P199" s="20">
        <v>0</v>
      </c>
      <c r="Q199" s="20">
        <v>0</v>
      </c>
      <c r="R199" s="20">
        <v>0</v>
      </c>
      <c r="S199" s="20">
        <v>0</v>
      </c>
      <c r="T199" s="20">
        <v>0</v>
      </c>
      <c r="U199" s="20">
        <v>7.2450869999999999E-3</v>
      </c>
      <c r="V199" s="20">
        <v>2.2137770000000001E-3</v>
      </c>
      <c r="W199" s="20">
        <v>0</v>
      </c>
      <c r="X199" s="20">
        <v>0</v>
      </c>
      <c r="Y199" s="20">
        <v>0</v>
      </c>
      <c r="Z199" s="20">
        <v>0</v>
      </c>
      <c r="AA199" s="20">
        <v>6.0315150000000007E-4</v>
      </c>
      <c r="AB199" s="20">
        <v>0</v>
      </c>
      <c r="AC199" s="20">
        <v>0</v>
      </c>
      <c r="AD199" s="20">
        <v>0</v>
      </c>
      <c r="AE199" s="20">
        <v>0</v>
      </c>
      <c r="AF199" s="20">
        <v>0</v>
      </c>
      <c r="AG199" s="20">
        <v>5.4338169999999996E-3</v>
      </c>
      <c r="AH199" s="20">
        <v>5.519248E-3</v>
      </c>
      <c r="AI199" s="20">
        <v>0</v>
      </c>
      <c r="AJ199" s="20">
        <v>0</v>
      </c>
      <c r="AK199" s="20">
        <v>0</v>
      </c>
      <c r="AL199" s="20">
        <v>0</v>
      </c>
      <c r="AM199" s="20">
        <v>0</v>
      </c>
      <c r="AN199" s="20">
        <v>0</v>
      </c>
      <c r="AO199" s="20">
        <v>0</v>
      </c>
      <c r="AP199" s="20">
        <v>0</v>
      </c>
      <c r="AQ199" s="20">
        <v>0</v>
      </c>
      <c r="AR199" s="20">
        <v>0</v>
      </c>
      <c r="AS199" s="20">
        <v>6.8425799999999991E-3</v>
      </c>
      <c r="AT199" s="20">
        <v>5.4338189999999995E-3</v>
      </c>
      <c r="AU199" s="20">
        <v>0</v>
      </c>
      <c r="AV199" s="20">
        <v>0</v>
      </c>
      <c r="AW199" s="20">
        <v>0</v>
      </c>
      <c r="AX199" s="22">
        <v>0</v>
      </c>
      <c r="AZ199" s="21">
        <f t="array" ref="AZ199">SUM(IF(YEAR($C$5:$AX$5)=AZ$5,$C199:$AX199))</f>
        <v>2.8169154000000003E-3</v>
      </c>
      <c r="BA199" s="20">
        <f t="array" ref="BA199">SUM(IF(YEAR($C$5:$AX$5)=BA$5,$C199:$AX199))</f>
        <v>9.4588640000000009E-3</v>
      </c>
      <c r="BB199" s="20">
        <f t="array" ref="BB199">SUM(IF(YEAR($C$5:$AX$5)=BB$5,$C199:$AX199))</f>
        <v>1.1556216500000001E-2</v>
      </c>
      <c r="BC199" s="22">
        <f t="array" ref="BC199">SUM(IF(YEAR($C$5:$AX$5)=BC$5,$C199:$AX199))</f>
        <v>1.2276398999999999E-2</v>
      </c>
      <c r="BE199" s="21">
        <f t="shared" ref="BE199:BE253" si="23">SUM(H199:S199)</f>
        <v>2.4150293000000001E-3</v>
      </c>
      <c r="BF199" s="20">
        <f t="shared" ref="BF199:BF253" si="24">SUM(T199:AE199)</f>
        <v>1.00620155E-2</v>
      </c>
      <c r="BG199" s="22">
        <f t="shared" ref="BG199:BG253" si="25">SUM(AF199:AQ199)</f>
        <v>1.0953065E-2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0</v>
      </c>
      <c r="AI200" s="20">
        <v>0</v>
      </c>
      <c r="AJ200" s="20">
        <v>0</v>
      </c>
      <c r="AK200" s="20">
        <v>0</v>
      </c>
      <c r="AL200" s="20">
        <v>0</v>
      </c>
      <c r="AM200" s="20">
        <v>0</v>
      </c>
      <c r="AN200" s="20">
        <v>0</v>
      </c>
      <c r="AO200" s="20">
        <v>0</v>
      </c>
      <c r="AP200" s="20">
        <v>0</v>
      </c>
      <c r="AQ200" s="20">
        <v>0</v>
      </c>
      <c r="AR200" s="20">
        <v>0</v>
      </c>
      <c r="AS200" s="20">
        <v>1.0000000000287557E-7</v>
      </c>
      <c r="AT200" s="20">
        <v>0</v>
      </c>
      <c r="AU200" s="20">
        <v>0</v>
      </c>
      <c r="AV200" s="20">
        <v>0</v>
      </c>
      <c r="AW200" s="20">
        <v>0</v>
      </c>
      <c r="AX200" s="22">
        <v>0</v>
      </c>
      <c r="AZ200" s="21">
        <f t="array" ref="AZ200">SUM(IF(YEAR($C$5:$AX$5)=AZ$5,$C200:$AX200))</f>
        <v>0</v>
      </c>
      <c r="BA200" s="20">
        <f t="array" ref="BA200">SUM(IF(YEAR($C$5:$AX$5)=BA$5,$C200:$AX200))</f>
        <v>2.0000000000575113E-7</v>
      </c>
      <c r="BB200" s="20">
        <f t="array" ref="BB200">SUM(IF(YEAR($C$5:$AX$5)=BB$5,$C200:$AX200))</f>
        <v>2.0000000000575113E-7</v>
      </c>
      <c r="BC200" s="22">
        <f t="array" ref="BC200">SUM(IF(YEAR($C$5:$AX$5)=BC$5,$C200:$AX200))</f>
        <v>1.0000000000287557E-7</v>
      </c>
      <c r="BE200" s="21">
        <f t="shared" si="23"/>
        <v>1.0000000000287557E-7</v>
      </c>
      <c r="BF200" s="20">
        <f t="shared" si="24"/>
        <v>2.0000000000575113E-7</v>
      </c>
      <c r="BG200" s="22">
        <f t="shared" si="25"/>
        <v>1.0000000000287557E-7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-1.0000000005838672E-7</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-1.0000000005838672E-7</v>
      </c>
      <c r="BB202" s="20">
        <f t="array" ref="BB202">SUM(IF(YEAR($C$5:$AX$5)=BB$5,$C202:$AX202))</f>
        <v>0</v>
      </c>
      <c r="BC202" s="22">
        <f t="array" ref="BC202">SUM(IF(YEAR($C$5:$AX$5)=BC$5,$C202:$AX202))</f>
        <v>0</v>
      </c>
      <c r="BE202" s="21">
        <f t="shared" si="23"/>
        <v>-1.0000000005838672E-7</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6.9295199999999998E-3</v>
      </c>
      <c r="D204" s="20">
        <v>0</v>
      </c>
      <c r="E204" s="20">
        <v>0</v>
      </c>
      <c r="F204" s="20">
        <v>0</v>
      </c>
      <c r="G204" s="20">
        <v>0</v>
      </c>
      <c r="H204" s="20">
        <v>0</v>
      </c>
      <c r="I204" s="20">
        <v>7.9573559999999988E-2</v>
      </c>
      <c r="J204" s="20">
        <v>2.2827970000000003E-2</v>
      </c>
      <c r="K204" s="20">
        <v>0</v>
      </c>
      <c r="L204" s="20">
        <v>0</v>
      </c>
      <c r="M204" s="20">
        <v>0</v>
      </c>
      <c r="N204" s="20">
        <v>0</v>
      </c>
      <c r="O204" s="20">
        <v>0</v>
      </c>
      <c r="P204" s="20">
        <v>0</v>
      </c>
      <c r="Q204" s="20">
        <v>0</v>
      </c>
      <c r="R204" s="20">
        <v>0</v>
      </c>
      <c r="S204" s="20">
        <v>0</v>
      </c>
      <c r="T204" s="20">
        <v>0</v>
      </c>
      <c r="U204" s="20">
        <v>0.15923210000000002</v>
      </c>
      <c r="V204" s="20">
        <v>8.8766440000000002E-2</v>
      </c>
      <c r="W204" s="20">
        <v>0</v>
      </c>
      <c r="X204" s="20">
        <v>0</v>
      </c>
      <c r="Y204" s="20">
        <v>0</v>
      </c>
      <c r="Z204" s="20">
        <v>0</v>
      </c>
      <c r="AA204" s="20">
        <v>1.0398150000000002E-2</v>
      </c>
      <c r="AB204" s="20">
        <v>0</v>
      </c>
      <c r="AC204" s="20">
        <v>0</v>
      </c>
      <c r="AD204" s="20">
        <v>0</v>
      </c>
      <c r="AE204" s="20">
        <v>0</v>
      </c>
      <c r="AF204" s="20">
        <v>0</v>
      </c>
      <c r="AG204" s="20">
        <v>0.10914369999999998</v>
      </c>
      <c r="AH204" s="20">
        <v>0.10813929999999999</v>
      </c>
      <c r="AI204" s="20">
        <v>0</v>
      </c>
      <c r="AJ204" s="20">
        <v>0</v>
      </c>
      <c r="AK204" s="20">
        <v>0</v>
      </c>
      <c r="AL204" s="20">
        <v>0</v>
      </c>
      <c r="AM204" s="20">
        <v>0</v>
      </c>
      <c r="AN204" s="20">
        <v>0</v>
      </c>
      <c r="AO204" s="20">
        <v>0</v>
      </c>
      <c r="AP204" s="20">
        <v>0</v>
      </c>
      <c r="AQ204" s="20">
        <v>0</v>
      </c>
      <c r="AR204" s="20">
        <v>0</v>
      </c>
      <c r="AS204" s="20">
        <v>0.16057539999999998</v>
      </c>
      <c r="AT204" s="20">
        <v>0.13945650000000001</v>
      </c>
      <c r="AU204" s="20">
        <v>0</v>
      </c>
      <c r="AV204" s="20">
        <v>0</v>
      </c>
      <c r="AW204" s="20">
        <v>0</v>
      </c>
      <c r="AX204" s="22">
        <v>0</v>
      </c>
      <c r="AZ204" s="21">
        <f t="array" ref="AZ204">SUM(IF(YEAR($C$5:$AX$5)=AZ$5,$C204:$AX204))</f>
        <v>0.10933104999999999</v>
      </c>
      <c r="BA204" s="20">
        <f t="array" ref="BA204">SUM(IF(YEAR($C$5:$AX$5)=BA$5,$C204:$AX204))</f>
        <v>0.24799854000000002</v>
      </c>
      <c r="BB204" s="20">
        <f t="array" ref="BB204">SUM(IF(YEAR($C$5:$AX$5)=BB$5,$C204:$AX204))</f>
        <v>0.22768114999999997</v>
      </c>
      <c r="BC204" s="22">
        <f t="array" ref="BC204">SUM(IF(YEAR($C$5:$AX$5)=BC$5,$C204:$AX204))</f>
        <v>0.30003190000000002</v>
      </c>
      <c r="BE204" s="21">
        <f t="shared" si="23"/>
        <v>0.10240152999999999</v>
      </c>
      <c r="BF204" s="20">
        <f t="shared" si="24"/>
        <v>0.25839669000000004</v>
      </c>
      <c r="BG204" s="22">
        <f t="shared" si="25"/>
        <v>0.21728299999999998</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1.0000000000287557E-7</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0</v>
      </c>
      <c r="H208" s="20">
        <v>3.9999999978945766E-7</v>
      </c>
      <c r="I208" s="20">
        <v>0</v>
      </c>
      <c r="J208" s="20">
        <v>0</v>
      </c>
      <c r="K208" s="20">
        <v>0</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3.9999999978945766E-7</v>
      </c>
      <c r="BA208" s="20">
        <f t="array" ref="BA208">SUM(IF(YEAR($C$5:$AX$5)=BA$5,$C208:$AX208))</f>
        <v>7.9999999957891532E-7</v>
      </c>
      <c r="BB208" s="20">
        <f t="array" ref="BB208">SUM(IF(YEAR($C$5:$AX$5)=BB$5,$C208:$AX208))</f>
        <v>7.9999999957891532E-7</v>
      </c>
      <c r="BC208" s="22">
        <f t="array" ref="BC208">SUM(IF(YEAR($C$5:$AX$5)=BC$5,$C208:$AX208))</f>
        <v>0</v>
      </c>
      <c r="BE208" s="21">
        <f t="shared" si="23"/>
        <v>3.9999999978945766E-7</v>
      </c>
      <c r="BF208" s="20">
        <f t="shared" si="24"/>
        <v>7.9999999957891532E-7</v>
      </c>
      <c r="BG208" s="22">
        <f t="shared" si="25"/>
        <v>7.9999999957891532E-7</v>
      </c>
    </row>
    <row r="209" spans="2:59" s="16" customFormat="1">
      <c r="B209" s="17">
        <v>58420</v>
      </c>
      <c r="C209" s="20">
        <v>0.22097000000000122</v>
      </c>
      <c r="D209" s="20">
        <v>0.11600999999999573</v>
      </c>
      <c r="E209" s="20">
        <v>9.5430000000000348E-2</v>
      </c>
      <c r="F209" s="20">
        <v>0.15603000000000122</v>
      </c>
      <c r="G209" s="20">
        <v>0.19276999999999944</v>
      </c>
      <c r="H209" s="20">
        <v>0.1218199999999996</v>
      </c>
      <c r="I209" s="20">
        <v>0.17612999999999346</v>
      </c>
      <c r="J209" s="20">
        <v>0.17329999999999757</v>
      </c>
      <c r="K209" s="20">
        <v>0.38753999999999778</v>
      </c>
      <c r="L209" s="20">
        <v>0.22796999999999912</v>
      </c>
      <c r="M209" s="20">
        <v>0.12540999999999514</v>
      </c>
      <c r="N209" s="20">
        <v>7.0219999999999061E-2</v>
      </c>
      <c r="O209" s="20">
        <v>0.41033000000000186</v>
      </c>
      <c r="P209" s="20">
        <v>0.15950999999999738</v>
      </c>
      <c r="Q209" s="20">
        <v>0.12003999999999948</v>
      </c>
      <c r="R209" s="20">
        <v>0.13414000000000215</v>
      </c>
      <c r="S209" s="20">
        <v>0.27481999999999829</v>
      </c>
      <c r="T209" s="20">
        <v>0.23027000000000442</v>
      </c>
      <c r="U209" s="20">
        <v>0.11120000000000374</v>
      </c>
      <c r="V209" s="20">
        <v>0.23754999999999882</v>
      </c>
      <c r="W209" s="20">
        <v>0.30690999999999846</v>
      </c>
      <c r="X209" s="20">
        <v>4.3089999999999407E-2</v>
      </c>
      <c r="Y209" s="20">
        <v>8.0350000000002808E-2</v>
      </c>
      <c r="Z209" s="20">
        <v>0.14587000000000216</v>
      </c>
      <c r="AA209" s="20">
        <v>0.15382999999999925</v>
      </c>
      <c r="AB209" s="20">
        <v>5.841999999999814E-2</v>
      </c>
      <c r="AC209" s="20">
        <v>3.8710000000001799E-2</v>
      </c>
      <c r="AD209" s="20">
        <v>9.9109999999999587E-2</v>
      </c>
      <c r="AE209" s="20">
        <v>0.14121999999999701</v>
      </c>
      <c r="AF209" s="20">
        <v>0.16509999999999536</v>
      </c>
      <c r="AG209" s="20">
        <v>0.16358999999999924</v>
      </c>
      <c r="AH209" s="20">
        <v>0.17949000000000126</v>
      </c>
      <c r="AI209" s="20">
        <v>0.19586000000000325</v>
      </c>
      <c r="AJ209" s="20">
        <v>0.23267999999999844</v>
      </c>
      <c r="AK209" s="20">
        <v>0.14194999999999425</v>
      </c>
      <c r="AL209" s="20">
        <v>0.17781999999999698</v>
      </c>
      <c r="AM209" s="20">
        <v>0.22319000000000244</v>
      </c>
      <c r="AN209" s="20">
        <v>0.21162999999999954</v>
      </c>
      <c r="AO209" s="20">
        <v>0.1103299999999976</v>
      </c>
      <c r="AP209" s="20">
        <v>0.16067999999999927</v>
      </c>
      <c r="AQ209" s="20">
        <v>0.25848999999999833</v>
      </c>
      <c r="AR209" s="20">
        <v>0.40766000000000702</v>
      </c>
      <c r="AS209" s="20">
        <v>0.1958800000000025</v>
      </c>
      <c r="AT209" s="20">
        <v>0.39958999999999634</v>
      </c>
      <c r="AU209" s="20">
        <v>0.54169000000000267</v>
      </c>
      <c r="AV209" s="20">
        <v>0.27025000000000432</v>
      </c>
      <c r="AW209" s="20">
        <v>7.4560000000001736E-2</v>
      </c>
      <c r="AX209" s="22">
        <v>0.37341999999999587</v>
      </c>
      <c r="AZ209" s="21">
        <f t="array" ref="AZ209">SUM(IF(YEAR($C$5:$AX$5)=AZ$5,$C209:$AX209))</f>
        <v>2.0635999999999797</v>
      </c>
      <c r="BA209" s="20">
        <f t="array" ref="BA209">SUM(IF(YEAR($C$5:$AX$5)=BA$5,$C209:$AX209))</f>
        <v>2.254080000000009</v>
      </c>
      <c r="BB209" s="20">
        <f t="array" ref="BB209">SUM(IF(YEAR($C$5:$AX$5)=BB$5,$C209:$AX209))</f>
        <v>1.7477799999999846</v>
      </c>
      <c r="BC209" s="22">
        <f t="array" ref="BC209">SUM(IF(YEAR($C$5:$AX$5)=BC$5,$C209:$AX209))</f>
        <v>3.2273700000000076</v>
      </c>
      <c r="BE209" s="21">
        <f t="shared" si="23"/>
        <v>2.3812299999999809</v>
      </c>
      <c r="BF209" s="20">
        <f t="shared" si="24"/>
        <v>1.6465300000000056</v>
      </c>
      <c r="BG209" s="22">
        <f t="shared" si="25"/>
        <v>2.220809999999986</v>
      </c>
    </row>
    <row r="210" spans="2:59" s="16" customFormat="1">
      <c r="B210" s="17">
        <v>58426</v>
      </c>
      <c r="C210" s="20">
        <v>0.71397999999999939</v>
      </c>
      <c r="D210" s="20">
        <v>0.722800000000003</v>
      </c>
      <c r="E210" s="20">
        <v>0.59296999999999755</v>
      </c>
      <c r="F210" s="20">
        <v>0.38194999999999624</v>
      </c>
      <c r="G210" s="20">
        <v>0.38819000000000159</v>
      </c>
      <c r="H210" s="20">
        <v>0.30584999999999951</v>
      </c>
      <c r="I210" s="20">
        <v>0.37351000000000312</v>
      </c>
      <c r="J210" s="20">
        <v>0.23304999999999865</v>
      </c>
      <c r="K210" s="20">
        <v>0.50900000000000034</v>
      </c>
      <c r="L210" s="20">
        <v>0.50390000000000157</v>
      </c>
      <c r="M210" s="20">
        <v>0.64886000000000266</v>
      </c>
      <c r="N210" s="20">
        <v>1.3697800000000022</v>
      </c>
      <c r="O210" s="20">
        <v>1.4422200000000061</v>
      </c>
      <c r="P210" s="20">
        <v>0.83033999999999963</v>
      </c>
      <c r="Q210" s="20">
        <v>0.37495999999999441</v>
      </c>
      <c r="R210" s="20">
        <v>0.22361000000000075</v>
      </c>
      <c r="S210" s="20">
        <v>0.37860000000000227</v>
      </c>
      <c r="T210" s="20">
        <v>0.64508999999999617</v>
      </c>
      <c r="U210" s="20">
        <v>0.55599000000000132</v>
      </c>
      <c r="V210" s="20">
        <v>0.51639999999999731</v>
      </c>
      <c r="W210" s="20">
        <v>0.57249999999999801</v>
      </c>
      <c r="X210" s="20">
        <v>0.46496000000000137</v>
      </c>
      <c r="Y210" s="20">
        <v>0.50234000000000023</v>
      </c>
      <c r="Z210" s="20">
        <v>1.977649999999997</v>
      </c>
      <c r="AA210" s="20">
        <v>0.39121000000000095</v>
      </c>
      <c r="AB210" s="20">
        <v>0.65646999999999878</v>
      </c>
      <c r="AC210" s="20">
        <v>0.69566000000000372</v>
      </c>
      <c r="AD210" s="20">
        <v>0.26167000000000229</v>
      </c>
      <c r="AE210" s="20">
        <v>0.59700000000000131</v>
      </c>
      <c r="AF210" s="20">
        <v>0.47613000000000127</v>
      </c>
      <c r="AG210" s="20">
        <v>0.38983000000000345</v>
      </c>
      <c r="AH210" s="20">
        <v>0.41367999999999938</v>
      </c>
      <c r="AI210" s="20">
        <v>0.43016000000000076</v>
      </c>
      <c r="AJ210" s="20">
        <v>0.42254000000000147</v>
      </c>
      <c r="AK210" s="20">
        <v>0.50870000000000104</v>
      </c>
      <c r="AL210" s="20">
        <v>1.2073199999999957</v>
      </c>
      <c r="AM210" s="20">
        <v>0.52612999999999488</v>
      </c>
      <c r="AN210" s="20">
        <v>0.35384999999999422</v>
      </c>
      <c r="AO210" s="20">
        <v>0.42999999999999972</v>
      </c>
      <c r="AP210" s="20">
        <v>0.28988000000000014</v>
      </c>
      <c r="AQ210" s="20">
        <v>0.4696700000000007</v>
      </c>
      <c r="AR210" s="20">
        <v>0.6497300000000017</v>
      </c>
      <c r="AS210" s="20">
        <v>0.36581999999999937</v>
      </c>
      <c r="AT210" s="20">
        <v>0.56296999999999287</v>
      </c>
      <c r="AU210" s="20">
        <v>0.60381000000000284</v>
      </c>
      <c r="AV210" s="20">
        <v>0.6167100000000012</v>
      </c>
      <c r="AW210" s="20">
        <v>0.73636000000000124</v>
      </c>
      <c r="AX210" s="22">
        <v>1.2937599999999989</v>
      </c>
      <c r="AZ210" s="21">
        <f t="array" ref="AZ210">SUM(IF(YEAR($C$5:$AX$5)=AZ$5,$C210:$AX210))</f>
        <v>6.7438400000000058</v>
      </c>
      <c r="BA210" s="20">
        <f t="array" ref="BA210">SUM(IF(YEAR($C$5:$AX$5)=BA$5,$C210:$AX210))</f>
        <v>8.4846599999999945</v>
      </c>
      <c r="BB210" s="20">
        <f t="array" ref="BB210">SUM(IF(YEAR($C$5:$AX$5)=BB$5,$C210:$AX210))</f>
        <v>6.4503700000000102</v>
      </c>
      <c r="BC210" s="22">
        <f t="array" ref="BC210">SUM(IF(YEAR($C$5:$AX$5)=BC$5,$C210:$AX210))</f>
        <v>6.8986899999999878</v>
      </c>
      <c r="BE210" s="21">
        <f t="shared" si="23"/>
        <v>7.1936800000000112</v>
      </c>
      <c r="BF210" s="20">
        <f t="shared" si="24"/>
        <v>7.8369399999999985</v>
      </c>
      <c r="BG210" s="22">
        <f t="shared" si="25"/>
        <v>5.9178899999999928</v>
      </c>
    </row>
    <row r="211" spans="2:59" s="16" customFormat="1">
      <c r="B211" s="17">
        <v>58433</v>
      </c>
      <c r="C211" s="20">
        <v>3.8225275999999998E-3</v>
      </c>
      <c r="D211" s="20">
        <v>0</v>
      </c>
      <c r="E211" s="20">
        <v>0</v>
      </c>
      <c r="F211" s="20">
        <v>0</v>
      </c>
      <c r="G211" s="20">
        <v>0</v>
      </c>
      <c r="H211" s="20">
        <v>0</v>
      </c>
      <c r="I211" s="20">
        <v>1.3468033000000001E-2</v>
      </c>
      <c r="J211" s="20">
        <v>6.7340154000000013E-3</v>
      </c>
      <c r="K211" s="20">
        <v>0</v>
      </c>
      <c r="L211" s="20">
        <v>0</v>
      </c>
      <c r="M211" s="20">
        <v>0</v>
      </c>
      <c r="N211" s="20">
        <v>0</v>
      </c>
      <c r="O211" s="20">
        <v>0</v>
      </c>
      <c r="P211" s="20">
        <v>0</v>
      </c>
      <c r="Q211" s="20">
        <v>0</v>
      </c>
      <c r="R211" s="20">
        <v>0</v>
      </c>
      <c r="S211" s="20">
        <v>0</v>
      </c>
      <c r="T211" s="20">
        <v>0</v>
      </c>
      <c r="U211" s="20">
        <v>5.8321685000000005E-2</v>
      </c>
      <c r="V211" s="20">
        <v>1.6835043999999993E-2</v>
      </c>
      <c r="W211" s="20">
        <v>0</v>
      </c>
      <c r="X211" s="20">
        <v>0</v>
      </c>
      <c r="Y211" s="20">
        <v>0</v>
      </c>
      <c r="Z211" s="20">
        <v>0</v>
      </c>
      <c r="AA211" s="20">
        <v>4.9231643999999991E-3</v>
      </c>
      <c r="AB211" s="20">
        <v>0</v>
      </c>
      <c r="AC211" s="20">
        <v>0</v>
      </c>
      <c r="AD211" s="20">
        <v>0</v>
      </c>
      <c r="AE211" s="20">
        <v>0</v>
      </c>
      <c r="AF211" s="20">
        <v>0</v>
      </c>
      <c r="AG211" s="20">
        <v>4.5410955000000017E-2</v>
      </c>
      <c r="AH211" s="20">
        <v>4.6141301999999995E-2</v>
      </c>
      <c r="AI211" s="20">
        <v>0</v>
      </c>
      <c r="AJ211" s="20">
        <v>0</v>
      </c>
      <c r="AK211" s="20">
        <v>0</v>
      </c>
      <c r="AL211" s="20">
        <v>0</v>
      </c>
      <c r="AM211" s="20">
        <v>0</v>
      </c>
      <c r="AN211" s="20">
        <v>0</v>
      </c>
      <c r="AO211" s="20">
        <v>0</v>
      </c>
      <c r="AP211" s="20">
        <v>0</v>
      </c>
      <c r="AQ211" s="20">
        <v>0</v>
      </c>
      <c r="AR211" s="20">
        <v>0</v>
      </c>
      <c r="AS211" s="20">
        <v>5.9639679000000001E-2</v>
      </c>
      <c r="AT211" s="20">
        <v>4.2378998999999987E-2</v>
      </c>
      <c r="AU211" s="20">
        <v>0</v>
      </c>
      <c r="AV211" s="20">
        <v>0</v>
      </c>
      <c r="AW211" s="20">
        <v>0</v>
      </c>
      <c r="AX211" s="22">
        <v>0</v>
      </c>
      <c r="AZ211" s="21">
        <f t="array" ref="AZ211">SUM(IF(YEAR($C$5:$AX$5)=AZ$5,$C211:$AX211))</f>
        <v>2.4024576000000002E-2</v>
      </c>
      <c r="BA211" s="20">
        <f t="array" ref="BA211">SUM(IF(YEAR($C$5:$AX$5)=BA$5,$C211:$AX211))</f>
        <v>7.5156729000000005E-2</v>
      </c>
      <c r="BB211" s="20">
        <f t="array" ref="BB211">SUM(IF(YEAR($C$5:$AX$5)=BB$5,$C211:$AX211))</f>
        <v>9.6475421400000011E-2</v>
      </c>
      <c r="BC211" s="22">
        <f t="array" ref="BC211">SUM(IF(YEAR($C$5:$AX$5)=BC$5,$C211:$AX211))</f>
        <v>0.10201867799999999</v>
      </c>
      <c r="BE211" s="21">
        <f t="shared" si="23"/>
        <v>2.0202048400000002E-2</v>
      </c>
      <c r="BF211" s="20">
        <f t="shared" si="24"/>
        <v>8.0079893400000005E-2</v>
      </c>
      <c r="BG211" s="22">
        <f t="shared" si="25"/>
        <v>9.1552257000000012E-2</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1.000000000139778E-6</v>
      </c>
      <c r="AI212" s="20">
        <v>0</v>
      </c>
      <c r="AJ212" s="20">
        <v>0</v>
      </c>
      <c r="AK212" s="20">
        <v>0</v>
      </c>
      <c r="AL212" s="20">
        <v>0</v>
      </c>
      <c r="AM212" s="20">
        <v>0</v>
      </c>
      <c r="AN212" s="20">
        <v>0</v>
      </c>
      <c r="AO212" s="20">
        <v>0</v>
      </c>
      <c r="AP212" s="20">
        <v>0</v>
      </c>
      <c r="AQ212" s="20">
        <v>0</v>
      </c>
      <c r="AR212" s="20">
        <v>0</v>
      </c>
      <c r="AS212" s="20">
        <v>0</v>
      </c>
      <c r="AT212" s="20">
        <v>1.000000000139778E-6</v>
      </c>
      <c r="AU212" s="20">
        <v>0</v>
      </c>
      <c r="AV212" s="20">
        <v>0</v>
      </c>
      <c r="AW212" s="20">
        <v>0</v>
      </c>
      <c r="AX212" s="22">
        <v>0</v>
      </c>
      <c r="AZ212" s="21">
        <f t="array" ref="AZ212">SUM(IF(YEAR($C$5:$AX$5)=AZ$5,$C212:$AX212))</f>
        <v>0</v>
      </c>
      <c r="BA212" s="20">
        <f t="array" ref="BA212">SUM(IF(YEAR($C$5:$AX$5)=BA$5,$C212:$AX212))</f>
        <v>0</v>
      </c>
      <c r="BB212" s="20">
        <f t="array" ref="BB212">SUM(IF(YEAR($C$5:$AX$5)=BB$5,$C212:$AX212))</f>
        <v>1.000000000139778E-6</v>
      </c>
      <c r="BC212" s="22">
        <f t="array" ref="BC212">SUM(IF(YEAR($C$5:$AX$5)=BC$5,$C212:$AX212))</f>
        <v>1.000000000139778E-6</v>
      </c>
      <c r="BE212" s="21">
        <f t="shared" si="23"/>
        <v>0</v>
      </c>
      <c r="BF212" s="20">
        <f t="shared" si="24"/>
        <v>0</v>
      </c>
      <c r="BG212" s="22">
        <f t="shared" si="25"/>
        <v>1.000000000139778E-6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2.0000000000575113E-7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1.0000000005838672E-7</v>
      </c>
      <c r="BC215" s="22">
        <f t="array" ref="BC215">SUM(IF(YEAR($C$5:$AX$5)=BC$5,$C215:$AX215))</f>
        <v>0</v>
      </c>
      <c r="BE215" s="21">
        <f t="shared" si="23"/>
        <v>0</v>
      </c>
      <c r="BF215" s="20">
        <f t="shared" si="24"/>
        <v>0</v>
      </c>
      <c r="BG215" s="22">
        <f t="shared" si="25"/>
        <v>1.0000000005838672E-7</v>
      </c>
    </row>
    <row r="216" spans="2:59" s="16" customFormat="1">
      <c r="B216" s="17">
        <v>58714</v>
      </c>
      <c r="C216" s="20">
        <v>4.1809349999999967E-3</v>
      </c>
      <c r="D216" s="20">
        <v>2.0889294999999995E-3</v>
      </c>
      <c r="E216" s="20">
        <v>0</v>
      </c>
      <c r="F216" s="20">
        <v>0</v>
      </c>
      <c r="G216" s="20">
        <v>0</v>
      </c>
      <c r="H216" s="20">
        <v>1.0394506000000005E-2</v>
      </c>
      <c r="I216" s="20">
        <v>4.1819000000000162E-3</v>
      </c>
      <c r="J216" s="20">
        <v>-8.7840800000000274E-3</v>
      </c>
      <c r="K216" s="20">
        <v>0</v>
      </c>
      <c r="L216" s="20">
        <v>0</v>
      </c>
      <c r="M216" s="20">
        <v>0</v>
      </c>
      <c r="N216" s="20">
        <v>0</v>
      </c>
      <c r="O216" s="20">
        <v>0</v>
      </c>
      <c r="P216" s="20">
        <v>-4.1793090000000026E-4</v>
      </c>
      <c r="Q216" s="20">
        <v>0</v>
      </c>
      <c r="R216" s="20">
        <v>0</v>
      </c>
      <c r="S216" s="20">
        <v>6.1633199999999999E-3</v>
      </c>
      <c r="T216" s="20">
        <v>3.7637100000000034E-3</v>
      </c>
      <c r="U216" s="20">
        <v>1.0186120000000021E-2</v>
      </c>
      <c r="V216" s="20">
        <v>5.854660000000067E-3</v>
      </c>
      <c r="W216" s="20">
        <v>2.0808800000000002E-3</v>
      </c>
      <c r="X216" s="20">
        <v>2.0468350000000038E-3</v>
      </c>
      <c r="Y216" s="20">
        <v>0</v>
      </c>
      <c r="Z216" s="20">
        <v>0</v>
      </c>
      <c r="AA216" s="20">
        <v>2.0906350000000004E-3</v>
      </c>
      <c r="AB216" s="20">
        <v>2.0899395000000005E-3</v>
      </c>
      <c r="AC216" s="20">
        <v>0</v>
      </c>
      <c r="AD216" s="20">
        <v>8.11775E-3</v>
      </c>
      <c r="AE216" s="20">
        <v>8.1629400000000005E-3</v>
      </c>
      <c r="AF216" s="20">
        <v>1.4634950000000008E-2</v>
      </c>
      <c r="AG216" s="20">
        <v>2.07619E-2</v>
      </c>
      <c r="AH216" s="20">
        <v>3.0561599999999745E-3</v>
      </c>
      <c r="AI216" s="20">
        <v>6.2030299999999844E-3</v>
      </c>
      <c r="AJ216" s="20">
        <v>1.2332300000000004E-2</v>
      </c>
      <c r="AK216" s="20">
        <v>0</v>
      </c>
      <c r="AL216" s="20">
        <v>2.0904234999999998E-3</v>
      </c>
      <c r="AM216" s="20">
        <v>-2.0741999999999983E-4</v>
      </c>
      <c r="AN216" s="20">
        <v>0</v>
      </c>
      <c r="AO216" s="20">
        <v>2.0599599999999996E-3</v>
      </c>
      <c r="AP216" s="20">
        <v>1.7461739999999989E-2</v>
      </c>
      <c r="AQ216" s="20">
        <v>1.0220459999999997E-2</v>
      </c>
      <c r="AR216" s="20">
        <v>1.0454249999999998E-2</v>
      </c>
      <c r="AS216" s="20">
        <v>1.693840000000002E-2</v>
      </c>
      <c r="AT216" s="20">
        <v>1.2005700000000008E-2</v>
      </c>
      <c r="AU216" s="20">
        <v>-1.0943500000000078E-3</v>
      </c>
      <c r="AV216" s="20">
        <v>5.3399600000000047E-3</v>
      </c>
      <c r="AW216" s="20">
        <v>2.0667699999999956E-3</v>
      </c>
      <c r="AX216" s="22">
        <v>8.3607955000000005E-3</v>
      </c>
      <c r="AZ216" s="21">
        <f t="array" ref="AZ216">SUM(IF(YEAR($C$5:$AX$5)=AZ$5,$C216:$AX216))</f>
        <v>1.206219049999999E-2</v>
      </c>
      <c r="BA216" s="20">
        <f t="array" ref="BA216">SUM(IF(YEAR($C$5:$AX$5)=BA$5,$C216:$AX216))</f>
        <v>2.9677594100000093E-2</v>
      </c>
      <c r="BB216" s="20">
        <f t="array" ref="BB216">SUM(IF(YEAR($C$5:$AX$5)=BB$5,$C216:$AX216))</f>
        <v>7.9540027999999971E-2</v>
      </c>
      <c r="BC216" s="22">
        <f t="array" ref="BC216">SUM(IF(YEAR($C$5:$AX$5)=BC$5,$C216:$AX216))</f>
        <v>8.3606265500000013E-2</v>
      </c>
      <c r="BE216" s="21">
        <f t="shared" si="23"/>
        <v>1.1537715099999993E-2</v>
      </c>
      <c r="BF216" s="20">
        <f t="shared" si="24"/>
        <v>4.4393469500000095E-2</v>
      </c>
      <c r="BG216" s="22">
        <f t="shared" si="25"/>
        <v>8.8613503499999954E-2</v>
      </c>
    </row>
    <row r="217" spans="2:59" s="16" customFormat="1">
      <c r="B217" s="17">
        <v>58715</v>
      </c>
      <c r="C217" s="20">
        <v>0</v>
      </c>
      <c r="D217" s="20">
        <v>1.9732735E-3</v>
      </c>
      <c r="E217" s="20">
        <v>0</v>
      </c>
      <c r="F217" s="20">
        <v>0</v>
      </c>
      <c r="G217" s="20">
        <v>0</v>
      </c>
      <c r="H217" s="20">
        <v>0</v>
      </c>
      <c r="I217" s="20">
        <v>8.7559499999999846E-3</v>
      </c>
      <c r="J217" s="20">
        <v>1.5850700000000002E-2</v>
      </c>
      <c r="K217" s="20">
        <v>0</v>
      </c>
      <c r="L217" s="20">
        <v>0</v>
      </c>
      <c r="M217" s="20">
        <v>0</v>
      </c>
      <c r="N217" s="20">
        <v>0</v>
      </c>
      <c r="O217" s="20">
        <v>0</v>
      </c>
      <c r="P217" s="20">
        <v>0</v>
      </c>
      <c r="Q217" s="20">
        <v>0</v>
      </c>
      <c r="R217" s="20">
        <v>0</v>
      </c>
      <c r="S217" s="20">
        <v>0</v>
      </c>
      <c r="T217" s="20">
        <v>0</v>
      </c>
      <c r="U217" s="20">
        <v>-7.0048000000000055E-3</v>
      </c>
      <c r="V217" s="20">
        <v>-1.7611999999999906E-3</v>
      </c>
      <c r="W217" s="20">
        <v>0</v>
      </c>
      <c r="X217" s="20">
        <v>0</v>
      </c>
      <c r="Y217" s="20">
        <v>0</v>
      </c>
      <c r="Z217" s="20">
        <v>0</v>
      </c>
      <c r="AA217" s="20">
        <v>3.9912150000000028E-3</v>
      </c>
      <c r="AB217" s="20">
        <v>4.7445352000000004E-4</v>
      </c>
      <c r="AC217" s="20">
        <v>0</v>
      </c>
      <c r="AD217" s="20">
        <v>0</v>
      </c>
      <c r="AE217" s="20">
        <v>0</v>
      </c>
      <c r="AF217" s="20">
        <v>0</v>
      </c>
      <c r="AG217" s="20">
        <v>2.8749999999966303E-5</v>
      </c>
      <c r="AH217" s="20">
        <v>-5.2714100000000041E-3</v>
      </c>
      <c r="AI217" s="20">
        <v>0</v>
      </c>
      <c r="AJ217" s="20">
        <v>0</v>
      </c>
      <c r="AK217" s="20">
        <v>0</v>
      </c>
      <c r="AL217" s="20">
        <v>0</v>
      </c>
      <c r="AM217" s="20">
        <v>-1.9958249999999997E-3</v>
      </c>
      <c r="AN217" s="20">
        <v>5.9208849999999999E-3</v>
      </c>
      <c r="AO217" s="20">
        <v>0</v>
      </c>
      <c r="AP217" s="20">
        <v>0</v>
      </c>
      <c r="AQ217" s="20">
        <v>0</v>
      </c>
      <c r="AR217" s="20">
        <v>1.7710850000000004E-3</v>
      </c>
      <c r="AS217" s="20">
        <v>4.1342099999999993E-3</v>
      </c>
      <c r="AT217" s="20">
        <v>3.5223999999999811E-3</v>
      </c>
      <c r="AU217" s="20">
        <v>0</v>
      </c>
      <c r="AV217" s="20">
        <v>0</v>
      </c>
      <c r="AW217" s="20">
        <v>0</v>
      </c>
      <c r="AX217" s="22">
        <v>0</v>
      </c>
      <c r="AZ217" s="21">
        <f t="array" ref="AZ217">SUM(IF(YEAR($C$5:$AX$5)=AZ$5,$C217:$AX217))</f>
        <v>2.6579923499999988E-2</v>
      </c>
      <c r="BA217" s="20">
        <f t="array" ref="BA217">SUM(IF(YEAR($C$5:$AX$5)=BA$5,$C217:$AX217))</f>
        <v>-8.765999999999996E-3</v>
      </c>
      <c r="BB217" s="20">
        <f t="array" ref="BB217">SUM(IF(YEAR($C$5:$AX$5)=BB$5,$C217:$AX217))</f>
        <v>-7.7699148000003482E-4</v>
      </c>
      <c r="BC217" s="22">
        <f t="array" ref="BC217">SUM(IF(YEAR($C$5:$AX$5)=BC$5,$C217:$AX217))</f>
        <v>1.335275499999998E-2</v>
      </c>
      <c r="BE217" s="21">
        <f t="shared" si="23"/>
        <v>2.4606649999999987E-2</v>
      </c>
      <c r="BF217" s="20">
        <f t="shared" si="24"/>
        <v>-4.300331479999993E-3</v>
      </c>
      <c r="BG217" s="22">
        <f t="shared" si="25"/>
        <v>-1.3176000000000377E-3</v>
      </c>
    </row>
    <row r="218" spans="2:59" s="16" customFormat="1">
      <c r="B218" s="17">
        <v>58811</v>
      </c>
      <c r="C218" s="20">
        <v>9.9771999999999882E-4</v>
      </c>
      <c r="D218" s="20">
        <v>0</v>
      </c>
      <c r="E218" s="20">
        <v>0</v>
      </c>
      <c r="F218" s="20">
        <v>0</v>
      </c>
      <c r="G218" s="20">
        <v>0</v>
      </c>
      <c r="H218" s="20">
        <v>0</v>
      </c>
      <c r="I218" s="20">
        <v>4.8096400000000039E-3</v>
      </c>
      <c r="J218" s="20">
        <v>8.8059500000000485E-4</v>
      </c>
      <c r="K218" s="20">
        <v>0</v>
      </c>
      <c r="L218" s="20">
        <v>0</v>
      </c>
      <c r="M218" s="20">
        <v>0</v>
      </c>
      <c r="N218" s="20">
        <v>0</v>
      </c>
      <c r="O218" s="20">
        <v>0</v>
      </c>
      <c r="P218" s="20">
        <v>0</v>
      </c>
      <c r="Q218" s="20">
        <v>0</v>
      </c>
      <c r="R218" s="20">
        <v>0</v>
      </c>
      <c r="S218" s="20">
        <v>0</v>
      </c>
      <c r="T218" s="20">
        <v>0</v>
      </c>
      <c r="U218" s="20">
        <v>4.3285800000000124E-3</v>
      </c>
      <c r="V218" s="20">
        <v>0</v>
      </c>
      <c r="W218" s="20">
        <v>0</v>
      </c>
      <c r="X218" s="20">
        <v>0</v>
      </c>
      <c r="Y218" s="20">
        <v>0</v>
      </c>
      <c r="Z218" s="20">
        <v>0</v>
      </c>
      <c r="AA218" s="20">
        <v>2.9934100000000019E-3</v>
      </c>
      <c r="AB218" s="20">
        <v>0</v>
      </c>
      <c r="AC218" s="20">
        <v>0</v>
      </c>
      <c r="AD218" s="20">
        <v>0</v>
      </c>
      <c r="AE218" s="20">
        <v>0</v>
      </c>
      <c r="AF218" s="20">
        <v>8.8548449999999992E-4</v>
      </c>
      <c r="AG218" s="20">
        <v>3.5024000000000027E-3</v>
      </c>
      <c r="AH218" s="20">
        <v>3.9168900000000062E-3</v>
      </c>
      <c r="AI218" s="20">
        <v>0</v>
      </c>
      <c r="AJ218" s="20">
        <v>0</v>
      </c>
      <c r="AK218" s="20">
        <v>0</v>
      </c>
      <c r="AL218" s="20">
        <v>0</v>
      </c>
      <c r="AM218" s="20">
        <v>-1.0999890000000009E-3</v>
      </c>
      <c r="AN218" s="20">
        <v>0</v>
      </c>
      <c r="AO218" s="20">
        <v>0</v>
      </c>
      <c r="AP218" s="20">
        <v>0</v>
      </c>
      <c r="AQ218" s="20">
        <v>0</v>
      </c>
      <c r="AR218" s="20">
        <v>0</v>
      </c>
      <c r="AS218" s="20">
        <v>2.6268000000000125E-3</v>
      </c>
      <c r="AT218" s="20">
        <v>-8.8059999999999528E-4</v>
      </c>
      <c r="AU218" s="20">
        <v>0</v>
      </c>
      <c r="AV218" s="20">
        <v>0</v>
      </c>
      <c r="AW218" s="20">
        <v>0</v>
      </c>
      <c r="AX218" s="22">
        <v>0</v>
      </c>
      <c r="AZ218" s="21">
        <f t="array" ref="AZ218">SUM(IF(YEAR($C$5:$AX$5)=AZ$5,$C218:$AX218))</f>
        <v>6.6879550000000076E-3</v>
      </c>
      <c r="BA218" s="20">
        <f t="array" ref="BA218">SUM(IF(YEAR($C$5:$AX$5)=BA$5,$C218:$AX218))</f>
        <v>4.3285800000000124E-3</v>
      </c>
      <c r="BB218" s="20">
        <f t="array" ref="BB218">SUM(IF(YEAR($C$5:$AX$5)=BB$5,$C218:$AX218))</f>
        <v>1.1298184500000011E-2</v>
      </c>
      <c r="BC218" s="22">
        <f t="array" ref="BC218">SUM(IF(YEAR($C$5:$AX$5)=BC$5,$C218:$AX218))</f>
        <v>6.4621100000001631E-4</v>
      </c>
      <c r="BE218" s="21">
        <f t="shared" si="23"/>
        <v>5.6902350000000088E-3</v>
      </c>
      <c r="BF218" s="20">
        <f t="shared" si="24"/>
        <v>7.3219900000000143E-3</v>
      </c>
      <c r="BG218" s="22">
        <f t="shared" si="25"/>
        <v>7.2047855000000084E-3</v>
      </c>
    </row>
    <row r="219" spans="2:59" s="16" customFormat="1">
      <c r="B219" s="17">
        <v>58813</v>
      </c>
      <c r="C219" s="20">
        <v>-1.6973679999999977E-3</v>
      </c>
      <c r="D219" s="20">
        <v>1.2779292E-3</v>
      </c>
      <c r="E219" s="20">
        <v>0</v>
      </c>
      <c r="F219" s="20">
        <v>0</v>
      </c>
      <c r="G219" s="20">
        <v>0</v>
      </c>
      <c r="H219" s="20">
        <v>2.2940935999999999E-3</v>
      </c>
      <c r="I219" s="20">
        <v>1.304226E-2</v>
      </c>
      <c r="J219" s="20">
        <v>-2.2811599999999904E-3</v>
      </c>
      <c r="K219" s="20">
        <v>0</v>
      </c>
      <c r="L219" s="20">
        <v>0</v>
      </c>
      <c r="M219" s="20">
        <v>0</v>
      </c>
      <c r="N219" s="20">
        <v>0</v>
      </c>
      <c r="O219" s="20">
        <v>0</v>
      </c>
      <c r="P219" s="20">
        <v>0</v>
      </c>
      <c r="Q219" s="20">
        <v>0</v>
      </c>
      <c r="R219" s="20">
        <v>0</v>
      </c>
      <c r="S219" s="20">
        <v>0</v>
      </c>
      <c r="T219" s="20">
        <v>6.8822780000000004E-3</v>
      </c>
      <c r="U219" s="20">
        <v>8.4117599999999904E-3</v>
      </c>
      <c r="V219" s="20">
        <v>-2.1105699999999505E-3</v>
      </c>
      <c r="W219" s="20">
        <v>0</v>
      </c>
      <c r="X219" s="20">
        <v>0</v>
      </c>
      <c r="Y219" s="20">
        <v>0</v>
      </c>
      <c r="Z219" s="20">
        <v>0</v>
      </c>
      <c r="AA219" s="20">
        <v>3.2309809999999991E-3</v>
      </c>
      <c r="AB219" s="20">
        <v>0</v>
      </c>
      <c r="AC219" s="20">
        <v>0</v>
      </c>
      <c r="AD219" s="20">
        <v>0</v>
      </c>
      <c r="AE219" s="20">
        <v>8.3088569999999998E-4</v>
      </c>
      <c r="AF219" s="20">
        <v>6.1755666000000015E-3</v>
      </c>
      <c r="AG219" s="20">
        <v>8.8735699999999973E-3</v>
      </c>
      <c r="AH219" s="20">
        <v>7.4136400000000546E-3</v>
      </c>
      <c r="AI219" s="20">
        <v>1.1574540000000022E-3</v>
      </c>
      <c r="AJ219" s="20">
        <v>0</v>
      </c>
      <c r="AK219" s="20">
        <v>0</v>
      </c>
      <c r="AL219" s="20">
        <v>0</v>
      </c>
      <c r="AM219" s="20">
        <v>-1.2925360000000004E-3</v>
      </c>
      <c r="AN219" s="20">
        <v>1.9172388000000002E-3</v>
      </c>
      <c r="AO219" s="20">
        <v>1.2304531999999999E-3</v>
      </c>
      <c r="AP219" s="20">
        <v>3.521139999999999E-3</v>
      </c>
      <c r="AQ219" s="20">
        <v>4.5821008000000007E-3</v>
      </c>
      <c r="AR219" s="20">
        <v>3.4409799999999963E-3</v>
      </c>
      <c r="AS219" s="20">
        <v>8.6440699999999482E-3</v>
      </c>
      <c r="AT219" s="20">
        <v>4.5622200000000057E-3</v>
      </c>
      <c r="AU219" s="20">
        <v>0</v>
      </c>
      <c r="AV219" s="20">
        <v>3.5320620000000007E-3</v>
      </c>
      <c r="AW219" s="20">
        <v>0</v>
      </c>
      <c r="AX219" s="22">
        <v>0</v>
      </c>
      <c r="AZ219" s="21">
        <f t="array" ref="AZ219">SUM(IF(YEAR($C$5:$AX$5)=AZ$5,$C219:$AX219))</f>
        <v>1.2635754800000011E-2</v>
      </c>
      <c r="BA219" s="20">
        <f t="array" ref="BA219">SUM(IF(YEAR($C$5:$AX$5)=BA$5,$C219:$AX219))</f>
        <v>1.318346800000004E-2</v>
      </c>
      <c r="BB219" s="20">
        <f t="array" ref="BB219">SUM(IF(YEAR($C$5:$AX$5)=BB$5,$C219:$AX219))</f>
        <v>2.7682097300000055E-2</v>
      </c>
      <c r="BC219" s="22">
        <f t="array" ref="BC219">SUM(IF(YEAR($C$5:$AX$5)=BC$5,$C219:$AX219))</f>
        <v>3.0137728799999951E-2</v>
      </c>
      <c r="BE219" s="21">
        <f t="shared" si="23"/>
        <v>1.3055193600000009E-2</v>
      </c>
      <c r="BF219" s="20">
        <f t="shared" si="24"/>
        <v>1.7245334700000038E-2</v>
      </c>
      <c r="BG219" s="22">
        <f t="shared" si="25"/>
        <v>3.3578627400000054E-2</v>
      </c>
    </row>
    <row r="220" spans="2:59" s="16" customFormat="1">
      <c r="B220" s="17">
        <v>58818</v>
      </c>
      <c r="C220" s="20">
        <v>-1.9384349999999988E-3</v>
      </c>
      <c r="D220" s="20">
        <v>1.2779291999999998E-3</v>
      </c>
      <c r="E220" s="20">
        <v>0</v>
      </c>
      <c r="F220" s="20">
        <v>0</v>
      </c>
      <c r="G220" s="20">
        <v>0</v>
      </c>
      <c r="H220" s="20">
        <v>2.2940935999999999E-3</v>
      </c>
      <c r="I220" s="20">
        <v>1.1908150000000006E-2</v>
      </c>
      <c r="J220" s="20">
        <v>-8.5066000000000308E-4</v>
      </c>
      <c r="K220" s="20">
        <v>0</v>
      </c>
      <c r="L220" s="20">
        <v>0</v>
      </c>
      <c r="M220" s="20">
        <v>0</v>
      </c>
      <c r="N220" s="20">
        <v>0</v>
      </c>
      <c r="O220" s="20">
        <v>0</v>
      </c>
      <c r="P220" s="20">
        <v>-1.7834659999999992E-3</v>
      </c>
      <c r="Q220" s="20">
        <v>0</v>
      </c>
      <c r="R220" s="20">
        <v>0</v>
      </c>
      <c r="S220" s="20">
        <v>0</v>
      </c>
      <c r="T220" s="20">
        <v>6.8822780000000004E-3</v>
      </c>
      <c r="U220" s="20">
        <v>1.0206980000000004E-2</v>
      </c>
      <c r="V220" s="20">
        <v>-2.5227099999999836E-3</v>
      </c>
      <c r="W220" s="20">
        <v>0</v>
      </c>
      <c r="X220" s="20">
        <v>0</v>
      </c>
      <c r="Y220" s="20">
        <v>0</v>
      </c>
      <c r="Z220" s="20">
        <v>0</v>
      </c>
      <c r="AA220" s="20">
        <v>1.9385919999999994E-3</v>
      </c>
      <c r="AB220" s="20">
        <v>6.392730000000001E-4</v>
      </c>
      <c r="AC220" s="20">
        <v>0</v>
      </c>
      <c r="AD220" s="20">
        <v>0</v>
      </c>
      <c r="AE220" s="20">
        <v>1.1436434000000001E-3</v>
      </c>
      <c r="AF220" s="20">
        <v>5.1611000000000018E-3</v>
      </c>
      <c r="AG220" s="20">
        <v>1.0207089999999974E-2</v>
      </c>
      <c r="AH220" s="20">
        <v>5.1324899999999896E-3</v>
      </c>
      <c r="AI220" s="20">
        <v>1.1574540000000022E-3</v>
      </c>
      <c r="AJ220" s="20">
        <v>0</v>
      </c>
      <c r="AK220" s="20">
        <v>0</v>
      </c>
      <c r="AL220" s="20">
        <v>0</v>
      </c>
      <c r="AM220" s="20">
        <v>-4.0096190000000025E-3</v>
      </c>
      <c r="AN220" s="20">
        <v>5.0051880000000215E-4</v>
      </c>
      <c r="AO220" s="20">
        <v>1.2304531999999999E-3</v>
      </c>
      <c r="AP220" s="20">
        <v>3.521139999999999E-3</v>
      </c>
      <c r="AQ220" s="20">
        <v>4.5821008000000007E-3</v>
      </c>
      <c r="AR220" s="20">
        <v>3.4409799999999963E-3</v>
      </c>
      <c r="AS220" s="20">
        <v>7.7247500000000024E-3</v>
      </c>
      <c r="AT220" s="20">
        <v>5.5909000000000653E-3</v>
      </c>
      <c r="AU220" s="20">
        <v>0</v>
      </c>
      <c r="AV220" s="20">
        <v>3.5320620000000007E-3</v>
      </c>
      <c r="AW220" s="20">
        <v>0</v>
      </c>
      <c r="AX220" s="22">
        <v>0</v>
      </c>
      <c r="AZ220" s="21">
        <f t="array" ref="AZ220">SUM(IF(YEAR($C$5:$AX$5)=AZ$5,$C220:$AX220))</f>
        <v>1.2691077800000004E-2</v>
      </c>
      <c r="BA220" s="20">
        <f t="array" ref="BA220">SUM(IF(YEAR($C$5:$AX$5)=BA$5,$C220:$AX220))</f>
        <v>1.2783082000000022E-2</v>
      </c>
      <c r="BB220" s="20">
        <f t="array" ref="BB220">SUM(IF(YEAR($C$5:$AX$5)=BB$5,$C220:$AX220))</f>
        <v>2.5379642399999968E-2</v>
      </c>
      <c r="BC220" s="22">
        <f t="array" ref="BC220">SUM(IF(YEAR($C$5:$AX$5)=BC$5,$C220:$AX220))</f>
        <v>2.6113285800000066E-2</v>
      </c>
      <c r="BE220" s="21">
        <f t="shared" si="23"/>
        <v>1.1568117600000004E-2</v>
      </c>
      <c r="BF220" s="20">
        <f t="shared" si="24"/>
        <v>1.828805640000002E-2</v>
      </c>
      <c r="BG220" s="22">
        <f t="shared" si="25"/>
        <v>2.7482727799999968E-2</v>
      </c>
    </row>
    <row r="221" spans="2:59" s="16" customFormat="1">
      <c r="B221" s="17">
        <v>58821</v>
      </c>
      <c r="C221" s="20">
        <v>4.1809349999999967E-3</v>
      </c>
      <c r="D221" s="20">
        <v>2.0889294999999995E-3</v>
      </c>
      <c r="E221" s="20">
        <v>0</v>
      </c>
      <c r="F221" s="20">
        <v>0</v>
      </c>
      <c r="G221" s="20">
        <v>0</v>
      </c>
      <c r="H221" s="20">
        <v>1.0083979E-2</v>
      </c>
      <c r="I221" s="20">
        <v>4.1819000000000162E-3</v>
      </c>
      <c r="J221" s="20">
        <v>-7.9456100000000196E-3</v>
      </c>
      <c r="K221" s="20">
        <v>0</v>
      </c>
      <c r="L221" s="20">
        <v>0</v>
      </c>
      <c r="M221" s="20">
        <v>0</v>
      </c>
      <c r="N221" s="20">
        <v>0</v>
      </c>
      <c r="O221" s="20">
        <v>0</v>
      </c>
      <c r="P221" s="20">
        <v>2.0012700000000046E-4</v>
      </c>
      <c r="Q221" s="20">
        <v>0</v>
      </c>
      <c r="R221" s="20">
        <v>0</v>
      </c>
      <c r="S221" s="20">
        <v>6.1633199999999999E-3</v>
      </c>
      <c r="T221" s="20">
        <v>3.6239300000000113E-3</v>
      </c>
      <c r="U221" s="20">
        <v>9.8304799999999748E-3</v>
      </c>
      <c r="V221" s="20">
        <v>6.272850000000052E-3</v>
      </c>
      <c r="W221" s="20">
        <v>2.0808800000000002E-3</v>
      </c>
      <c r="X221" s="20">
        <v>2.456203000000004E-3</v>
      </c>
      <c r="Y221" s="20">
        <v>0</v>
      </c>
      <c r="Z221" s="20">
        <v>0</v>
      </c>
      <c r="AA221" s="20">
        <v>2.0906350000000004E-3</v>
      </c>
      <c r="AB221" s="20">
        <v>2.0899395000000005E-3</v>
      </c>
      <c r="AC221" s="20">
        <v>0</v>
      </c>
      <c r="AD221" s="20">
        <v>8.11775E-3</v>
      </c>
      <c r="AE221" s="20">
        <v>8.1629400000000005E-3</v>
      </c>
      <c r="AF221" s="20">
        <v>1.4634950000000008E-2</v>
      </c>
      <c r="AG221" s="20">
        <v>2.049129999999999E-2</v>
      </c>
      <c r="AH221" s="20">
        <v>3.7636999999999254E-3</v>
      </c>
      <c r="AI221" s="20">
        <v>5.4321800000000017E-3</v>
      </c>
      <c r="AJ221" s="20">
        <v>1.2332300000000004E-2</v>
      </c>
      <c r="AK221" s="20">
        <v>0</v>
      </c>
      <c r="AL221" s="20">
        <v>2.0904234999999998E-3</v>
      </c>
      <c r="AM221" s="20">
        <v>-5.5347999999999509E-4</v>
      </c>
      <c r="AN221" s="20">
        <v>0</v>
      </c>
      <c r="AO221" s="20">
        <v>2.2331569999999995E-3</v>
      </c>
      <c r="AP221" s="20">
        <v>1.6726379999999985E-2</v>
      </c>
      <c r="AQ221" s="20">
        <v>1.0220459999999997E-2</v>
      </c>
      <c r="AR221" s="20">
        <v>1.0036079999999975E-2</v>
      </c>
      <c r="AS221" s="20">
        <v>1.714569999999993E-2</v>
      </c>
      <c r="AT221" s="20">
        <v>1.2127600000000016E-2</v>
      </c>
      <c r="AU221" s="20">
        <v>-4.1756999999999211E-4</v>
      </c>
      <c r="AV221" s="20">
        <v>6.136890000000006E-3</v>
      </c>
      <c r="AW221" s="20">
        <v>2.0667699999999956E-3</v>
      </c>
      <c r="AX221" s="22">
        <v>8.3607955000000005E-3</v>
      </c>
      <c r="AZ221" s="21">
        <f t="array" ref="AZ221">SUM(IF(YEAR($C$5:$AX$5)=AZ$5,$C221:$AX221))</f>
        <v>1.2590133499999993E-2</v>
      </c>
      <c r="BA221" s="20">
        <f t="array" ref="BA221">SUM(IF(YEAR($C$5:$AX$5)=BA$5,$C221:$AX221))</f>
        <v>3.0627790000000044E-2</v>
      </c>
      <c r="BB221" s="20">
        <f t="array" ref="BB221">SUM(IF(YEAR($C$5:$AX$5)=BB$5,$C221:$AX221))</f>
        <v>7.9206117999999923E-2</v>
      </c>
      <c r="BC221" s="22">
        <f t="array" ref="BC221">SUM(IF(YEAR($C$5:$AX$5)=BC$5,$C221:$AX221))</f>
        <v>8.4082782499999925E-2</v>
      </c>
      <c r="BE221" s="21">
        <f t="shared" si="23"/>
        <v>1.2683715999999998E-2</v>
      </c>
      <c r="BF221" s="20">
        <f t="shared" si="24"/>
        <v>4.4725607500000042E-2</v>
      </c>
      <c r="BG221" s="22">
        <f t="shared" si="25"/>
        <v>8.737137049999992E-2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7.123819999999999E-4</v>
      </c>
      <c r="D227" s="20">
        <v>0</v>
      </c>
      <c r="E227" s="20">
        <v>0</v>
      </c>
      <c r="F227" s="20">
        <v>0</v>
      </c>
      <c r="G227" s="20">
        <v>0</v>
      </c>
      <c r="H227" s="20">
        <v>0</v>
      </c>
      <c r="I227" s="20">
        <v>1.7032399999999982E-3</v>
      </c>
      <c r="J227" s="20">
        <v>1.5789640000000004E-3</v>
      </c>
      <c r="K227" s="20">
        <v>0</v>
      </c>
      <c r="L227" s="20">
        <v>0</v>
      </c>
      <c r="M227" s="20">
        <v>0</v>
      </c>
      <c r="N227" s="20">
        <v>0</v>
      </c>
      <c r="O227" s="20">
        <v>0</v>
      </c>
      <c r="P227" s="20">
        <v>0</v>
      </c>
      <c r="Q227" s="20">
        <v>0</v>
      </c>
      <c r="R227" s="20">
        <v>0</v>
      </c>
      <c r="S227" s="20">
        <v>0</v>
      </c>
      <c r="T227" s="20">
        <v>0</v>
      </c>
      <c r="U227" s="20">
        <v>5.9658799999999998E-3</v>
      </c>
      <c r="V227" s="20">
        <v>6.6316499999999994E-3</v>
      </c>
      <c r="W227" s="20">
        <v>0</v>
      </c>
      <c r="X227" s="20">
        <v>0</v>
      </c>
      <c r="Y227" s="20">
        <v>0</v>
      </c>
      <c r="Z227" s="20">
        <v>0</v>
      </c>
      <c r="AA227" s="20">
        <v>0</v>
      </c>
      <c r="AB227" s="20">
        <v>0</v>
      </c>
      <c r="AC227" s="20">
        <v>0</v>
      </c>
      <c r="AD227" s="20">
        <v>0</v>
      </c>
      <c r="AE227" s="20">
        <v>0</v>
      </c>
      <c r="AF227" s="20">
        <v>0</v>
      </c>
      <c r="AG227" s="20">
        <v>4.3959100000000029E-3</v>
      </c>
      <c r="AH227" s="20">
        <v>6.0111699999999997E-3</v>
      </c>
      <c r="AI227" s="20">
        <v>9.6738800000000002E-4</v>
      </c>
      <c r="AJ227" s="20">
        <v>0</v>
      </c>
      <c r="AK227" s="20">
        <v>0</v>
      </c>
      <c r="AL227" s="20">
        <v>0</v>
      </c>
      <c r="AM227" s="20">
        <v>0</v>
      </c>
      <c r="AN227" s="20">
        <v>0</v>
      </c>
      <c r="AO227" s="20">
        <v>0</v>
      </c>
      <c r="AP227" s="20">
        <v>0</v>
      </c>
      <c r="AQ227" s="20">
        <v>0</v>
      </c>
      <c r="AR227" s="20">
        <v>3.1828519999999998E-4</v>
      </c>
      <c r="AS227" s="20">
        <v>7.535839999999995E-3</v>
      </c>
      <c r="AT227" s="20">
        <v>9.4797299999999987E-3</v>
      </c>
      <c r="AU227" s="20">
        <v>1.2889469999999999E-3</v>
      </c>
      <c r="AV227" s="20">
        <v>0</v>
      </c>
      <c r="AW227" s="20">
        <v>0</v>
      </c>
      <c r="AX227" s="22">
        <v>0</v>
      </c>
      <c r="AZ227" s="21">
        <f t="array" ref="AZ227">SUM(IF(YEAR($C$5:$AX$5)=AZ$5,$C227:$AX227))</f>
        <v>3.9945859999999988E-3</v>
      </c>
      <c r="BA227" s="20">
        <f t="array" ref="BA227">SUM(IF(YEAR($C$5:$AX$5)=BA$5,$C227:$AX227))</f>
        <v>1.2597529999999999E-2</v>
      </c>
      <c r="BB227" s="20">
        <f t="array" ref="BB227">SUM(IF(YEAR($C$5:$AX$5)=BB$5,$C227:$AX227))</f>
        <v>1.1374468000000002E-2</v>
      </c>
      <c r="BC227" s="22">
        <f t="array" ref="BC227">SUM(IF(YEAR($C$5:$AX$5)=BC$5,$C227:$AX227))</f>
        <v>1.8622802199999993E-2</v>
      </c>
      <c r="BE227" s="21">
        <f t="shared" si="23"/>
        <v>3.2822039999999986E-3</v>
      </c>
      <c r="BF227" s="20">
        <f t="shared" si="24"/>
        <v>1.2597529999999999E-2</v>
      </c>
      <c r="BG227" s="22">
        <f t="shared" si="25"/>
        <v>1.1374468000000002E-2</v>
      </c>
    </row>
    <row r="228" spans="2:59" s="16" customFormat="1">
      <c r="B228" s="17">
        <v>59073</v>
      </c>
      <c r="C228" s="20">
        <v>0.11019999999999985</v>
      </c>
      <c r="D228" s="20">
        <v>0.20627500000000021</v>
      </c>
      <c r="E228" s="20">
        <v>7.7946999999999989E-2</v>
      </c>
      <c r="F228" s="20">
        <v>2.9429000000000372E-2</v>
      </c>
      <c r="G228" s="20">
        <v>2.0467000000000013E-2</v>
      </c>
      <c r="H228" s="20">
        <v>-3.4157000000000437E-2</v>
      </c>
      <c r="I228" s="20">
        <v>2.6578999999999908E-2</v>
      </c>
      <c r="J228" s="20">
        <v>7.9659999999996955E-3</v>
      </c>
      <c r="K228" s="20">
        <v>3.599999999996939E-4</v>
      </c>
      <c r="L228" s="20">
        <v>-1.2420000000004094E-3</v>
      </c>
      <c r="M228" s="20">
        <v>2.5383999999999851E-2</v>
      </c>
      <c r="N228" s="20">
        <v>0.13998099999999969</v>
      </c>
      <c r="O228" s="20">
        <v>0.12339900000000004</v>
      </c>
      <c r="P228" s="20">
        <v>0.1377120000000005</v>
      </c>
      <c r="Q228" s="20">
        <v>2.6409000000000127E-2</v>
      </c>
      <c r="R228" s="20">
        <v>1.980800000000027E-2</v>
      </c>
      <c r="S228" s="20">
        <v>-3.3849999999997493E-3</v>
      </c>
      <c r="T228" s="20">
        <v>-4.317300000000035E-2</v>
      </c>
      <c r="U228" s="20">
        <v>1.2060999999999211E-2</v>
      </c>
      <c r="V228" s="20">
        <v>-2.1258000000001331E-2</v>
      </c>
      <c r="W228" s="20">
        <v>8.1799999999976336E-4</v>
      </c>
      <c r="X228" s="20">
        <v>7.3989999999994893E-3</v>
      </c>
      <c r="Y228" s="20">
        <v>-3.1442000000000192E-2</v>
      </c>
      <c r="Z228" s="20">
        <v>-2.5100000000000122E-2</v>
      </c>
      <c r="AA228" s="20">
        <v>0.14389099999999999</v>
      </c>
      <c r="AB228" s="20">
        <v>0.11963399999999957</v>
      </c>
      <c r="AC228" s="20">
        <v>1.8368999999999858E-2</v>
      </c>
      <c r="AD228" s="20">
        <v>6.6139999999998977E-3</v>
      </c>
      <c r="AE228" s="20">
        <v>2.9804999999999637E-2</v>
      </c>
      <c r="AF228" s="20">
        <v>1.8661999999999956E-2</v>
      </c>
      <c r="AG228" s="20">
        <v>2.7604000000000184E-2</v>
      </c>
      <c r="AH228" s="20">
        <v>3.3428999999999931E-2</v>
      </c>
      <c r="AI228" s="20">
        <v>-1.7066999999999943E-2</v>
      </c>
      <c r="AJ228" s="20">
        <v>1.1480000000000601E-2</v>
      </c>
      <c r="AK228" s="20">
        <v>-2.8275999999999968E-2</v>
      </c>
      <c r="AL228" s="20">
        <v>-1.9096999999999476E-2</v>
      </c>
      <c r="AM228" s="20">
        <v>6.8693000000000559E-2</v>
      </c>
      <c r="AN228" s="20">
        <v>0.16878599999999988</v>
      </c>
      <c r="AO228" s="20">
        <v>-2.5469999999998549E-3</v>
      </c>
      <c r="AP228" s="20">
        <v>1.4755000000000074E-2</v>
      </c>
      <c r="AQ228" s="20">
        <v>3.0019999999995051E-3</v>
      </c>
      <c r="AR228" s="20">
        <v>-1.0953999999999908E-2</v>
      </c>
      <c r="AS228" s="20">
        <v>-5.1569999999987459E-3</v>
      </c>
      <c r="AT228" s="20">
        <v>-1.9341000000000719E-2</v>
      </c>
      <c r="AU228" s="20">
        <v>-6.4360999999999891E-2</v>
      </c>
      <c r="AV228" s="20">
        <v>1.7093000000000025E-2</v>
      </c>
      <c r="AW228" s="20">
        <v>-2.8724000000000416E-2</v>
      </c>
      <c r="AX228" s="22">
        <v>-8.3816999999999808E-2</v>
      </c>
      <c r="AZ228" s="21">
        <f t="array" ref="AZ228">SUM(IF(YEAR($C$5:$AX$5)=AZ$5,$C228:$AX228))</f>
        <v>0.60918899999999843</v>
      </c>
      <c r="BA228" s="20">
        <f t="array" ref="BA228">SUM(IF(YEAR($C$5:$AX$5)=BA$5,$C228:$AX228))</f>
        <v>0.20324799999999765</v>
      </c>
      <c r="BB228" s="20">
        <f t="array" ref="BB228">SUM(IF(YEAR($C$5:$AX$5)=BB$5,$C228:$AX228))</f>
        <v>0.34504800000000024</v>
      </c>
      <c r="BC228" s="22">
        <f t="array" ref="BC228">SUM(IF(YEAR($C$5:$AX$5)=BC$5,$C228:$AX228))</f>
        <v>5.7428000000000701E-2</v>
      </c>
      <c r="BE228" s="21">
        <f t="shared" si="23"/>
        <v>0.46881399999999918</v>
      </c>
      <c r="BF228" s="20">
        <f t="shared" si="24"/>
        <v>0.21761799999999543</v>
      </c>
      <c r="BG228" s="22">
        <f t="shared" si="25"/>
        <v>0.27942400000000145</v>
      </c>
    </row>
    <row r="229" spans="2:59" s="16" customFormat="1">
      <c r="B229" s="17">
        <v>59116</v>
      </c>
      <c r="C229" s="20">
        <v>0</v>
      </c>
      <c r="D229" s="20">
        <v>0</v>
      </c>
      <c r="E229" s="20">
        <v>0</v>
      </c>
      <c r="F229" s="20">
        <v>0</v>
      </c>
      <c r="G229" s="20">
        <v>0</v>
      </c>
      <c r="H229" s="20">
        <v>9.9999999947364415E-8</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9.9999999947364415E-8</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1.9999999989472883E-7</v>
      </c>
      <c r="BA229" s="20">
        <f t="array" ref="BA229">SUM(IF(YEAR($C$5:$AX$5)=BA$5,$C229:$AX229))</f>
        <v>1.0000000005838672E-7</v>
      </c>
      <c r="BB229" s="20">
        <f t="array" ref="BB229">SUM(IF(YEAR($C$5:$AX$5)=BB$5,$C229:$AX229))</f>
        <v>9.9999999947364415E-8</v>
      </c>
      <c r="BC229" s="22">
        <f t="array" ref="BC229">SUM(IF(YEAR($C$5:$AX$5)=BC$5,$C229:$AX229))</f>
        <v>1.0000000005838672E-7</v>
      </c>
      <c r="BE229" s="21">
        <f t="shared" si="23"/>
        <v>1.9999999989472883E-7</v>
      </c>
      <c r="BF229" s="20">
        <f t="shared" si="24"/>
        <v>1.0000000005838672E-7</v>
      </c>
      <c r="BG229" s="22">
        <f t="shared" si="25"/>
        <v>9.9999999947364415E-8</v>
      </c>
    </row>
    <row r="230" spans="2:59" s="16" customFormat="1">
      <c r="B230" s="17">
        <v>59220</v>
      </c>
      <c r="C230" s="20">
        <v>1.0698599999999985</v>
      </c>
      <c r="D230" s="20">
        <v>0.87792000000000314</v>
      </c>
      <c r="E230" s="20">
        <v>0.49130999999999858</v>
      </c>
      <c r="F230" s="20">
        <v>0.58451000000000164</v>
      </c>
      <c r="G230" s="20">
        <v>2.7981000000000016</v>
      </c>
      <c r="H230" s="20">
        <v>4.0558699999999988</v>
      </c>
      <c r="I230" s="20">
        <v>2.8745699999999985</v>
      </c>
      <c r="J230" s="20">
        <v>3.9683300000000017</v>
      </c>
      <c r="K230" s="20">
        <v>2.8354099999999995</v>
      </c>
      <c r="L230" s="20">
        <v>2.3548100000000005</v>
      </c>
      <c r="M230" s="20">
        <v>1.1767400000000023</v>
      </c>
      <c r="N230" s="20">
        <v>1.1944999999999979</v>
      </c>
      <c r="O230" s="20">
        <v>0.93290999999999968</v>
      </c>
      <c r="P230" s="20">
        <v>1.099969999999999</v>
      </c>
      <c r="Q230" s="20">
        <v>0.70609999999999928</v>
      </c>
      <c r="R230" s="20">
        <v>1.2201199999999979</v>
      </c>
      <c r="S230" s="20">
        <v>4.7275099999999988</v>
      </c>
      <c r="T230" s="20">
        <v>4.2910700000000013</v>
      </c>
      <c r="U230" s="20">
        <v>4.0559800000000052</v>
      </c>
      <c r="V230" s="20">
        <v>4.6351900000000015</v>
      </c>
      <c r="W230" s="20">
        <v>3.2534100000000024</v>
      </c>
      <c r="X230" s="20">
        <v>3.8218800000000002</v>
      </c>
      <c r="Y230" s="20">
        <v>2.2804199999999994</v>
      </c>
      <c r="Z230" s="20">
        <v>1.1762599999999992</v>
      </c>
      <c r="AA230" s="20">
        <v>0.71278999999999826</v>
      </c>
      <c r="AB230" s="20">
        <v>0.70616000000000057</v>
      </c>
      <c r="AC230" s="20">
        <v>1.2173100000000012</v>
      </c>
      <c r="AD230" s="20">
        <v>0.59485000000000099</v>
      </c>
      <c r="AE230" s="20">
        <v>2.7071100000000001</v>
      </c>
      <c r="AF230" s="20">
        <v>4.3389799999999994</v>
      </c>
      <c r="AG230" s="20">
        <v>5.1737400000000022</v>
      </c>
      <c r="AH230" s="20">
        <v>5.2220699999999987</v>
      </c>
      <c r="AI230" s="20">
        <v>4.4082500000000024</v>
      </c>
      <c r="AJ230" s="20">
        <v>3.9894399999999983</v>
      </c>
      <c r="AK230" s="20">
        <v>2.7766599999999997</v>
      </c>
      <c r="AL230" s="20">
        <v>2.5914100000000033</v>
      </c>
      <c r="AM230" s="20">
        <v>1.4267600000000016</v>
      </c>
      <c r="AN230" s="20">
        <v>1.4617199999999997</v>
      </c>
      <c r="AO230" s="20">
        <v>3.3585999999999991</v>
      </c>
      <c r="AP230" s="20">
        <v>2.6569299999999991</v>
      </c>
      <c r="AQ230" s="20">
        <v>3.8157899999999998</v>
      </c>
      <c r="AR230" s="20">
        <v>4.511840000000003</v>
      </c>
      <c r="AS230" s="20">
        <v>5.2042199999999994</v>
      </c>
      <c r="AT230" s="20">
        <v>5.0997099999999982</v>
      </c>
      <c r="AU230" s="20">
        <v>5.4668500000000009</v>
      </c>
      <c r="AV230" s="20">
        <v>5.4047099999999979</v>
      </c>
      <c r="AW230" s="20">
        <v>3.6326000000000001</v>
      </c>
      <c r="AX230" s="22">
        <v>2.884369999999997</v>
      </c>
      <c r="AZ230" s="21">
        <f t="array" ref="AZ230">SUM(IF(YEAR($C$5:$AX$5)=AZ$5,$C230:$AX230))</f>
        <v>24.281930000000003</v>
      </c>
      <c r="BA230" s="20">
        <f t="array" ref="BA230">SUM(IF(YEAR($C$5:$AX$5)=BA$5,$C230:$AX230))</f>
        <v>32.200820000000007</v>
      </c>
      <c r="BB230" s="20">
        <f t="array" ref="BB230">SUM(IF(YEAR($C$5:$AX$5)=BB$5,$C230:$AX230))</f>
        <v>34.438770000000005</v>
      </c>
      <c r="BC230" s="22">
        <f t="array" ref="BC230">SUM(IF(YEAR($C$5:$AX$5)=BC$5,$C230:$AX230))</f>
        <v>44.924099999999989</v>
      </c>
      <c r="BE230" s="21">
        <f t="shared" si="23"/>
        <v>27.146839999999994</v>
      </c>
      <c r="BF230" s="20">
        <f t="shared" si="24"/>
        <v>29.45243000000001</v>
      </c>
      <c r="BG230" s="22">
        <f t="shared" si="25"/>
        <v>41.220350000000003</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0.73670999999999509</v>
      </c>
      <c r="D232" s="20">
        <v>0.58474999999999966</v>
      </c>
      <c r="E232" s="20">
        <v>0.3025299999999973</v>
      </c>
      <c r="F232" s="20">
        <v>0.3811700000000009</v>
      </c>
      <c r="G232" s="20">
        <v>0.556280000000001</v>
      </c>
      <c r="H232" s="20">
        <v>0.83507999999999782</v>
      </c>
      <c r="I232" s="20">
        <v>0.85473999999999961</v>
      </c>
      <c r="J232" s="20">
        <v>1.0868900000000039</v>
      </c>
      <c r="K232" s="20">
        <v>1.4246800000000093</v>
      </c>
      <c r="L232" s="20">
        <v>0.57557000000000613</v>
      </c>
      <c r="M232" s="20">
        <v>0.91915999999999798</v>
      </c>
      <c r="N232" s="20">
        <v>0.87951999999999941</v>
      </c>
      <c r="O232" s="20">
        <v>0.54927000000000703</v>
      </c>
      <c r="P232" s="20">
        <v>4.2420000000007008E-2</v>
      </c>
      <c r="Q232" s="20">
        <v>7.278999999999769E-2</v>
      </c>
      <c r="R232" s="20">
        <v>0.2160100000000007</v>
      </c>
      <c r="S232" s="20">
        <v>0.51635999999999882</v>
      </c>
      <c r="T232" s="20">
        <v>1.1537199999999999</v>
      </c>
      <c r="U232" s="20">
        <v>0.59690999999999406</v>
      </c>
      <c r="V232" s="20">
        <v>0.85886000000000706</v>
      </c>
      <c r="W232" s="20">
        <v>1.8942300000000003</v>
      </c>
      <c r="X232" s="20">
        <v>0.23019000000000744</v>
      </c>
      <c r="Y232" s="20">
        <v>0.51839000000000368</v>
      </c>
      <c r="Z232" s="20">
        <v>1.1312399999999982</v>
      </c>
      <c r="AA232" s="20">
        <v>0.58187999999999818</v>
      </c>
      <c r="AB232" s="20">
        <v>0.29679000000000855</v>
      </c>
      <c r="AC232" s="20">
        <v>9.3150000000001398E-2</v>
      </c>
      <c r="AD232" s="20">
        <v>0.25500999999999863</v>
      </c>
      <c r="AE232" s="20">
        <v>0.44211999999999918</v>
      </c>
      <c r="AF232" s="20">
        <v>1.1956899999999919</v>
      </c>
      <c r="AG232" s="20">
        <v>0.7986399999999918</v>
      </c>
      <c r="AH232" s="20">
        <v>0.58920000000000528</v>
      </c>
      <c r="AI232" s="20">
        <v>1.5020999999999987</v>
      </c>
      <c r="AJ232" s="20">
        <v>0.44353000000000975</v>
      </c>
      <c r="AK232" s="20">
        <v>0.29425000000000523</v>
      </c>
      <c r="AL232" s="20">
        <v>0.65038000000000551</v>
      </c>
      <c r="AM232" s="20">
        <v>0.27738000000000795</v>
      </c>
      <c r="AN232" s="20">
        <v>0.12402000000000157</v>
      </c>
      <c r="AO232" s="20">
        <v>0.13725999999999772</v>
      </c>
      <c r="AP232" s="20">
        <v>0.34662000000000148</v>
      </c>
      <c r="AQ232" s="20">
        <v>0.33541999999999916</v>
      </c>
      <c r="AR232" s="20">
        <v>1.2721599999999995</v>
      </c>
      <c r="AS232" s="20">
        <v>0.56531999999999982</v>
      </c>
      <c r="AT232" s="20">
        <v>0.5346100000000007</v>
      </c>
      <c r="AU232" s="20">
        <v>1.602960000000003</v>
      </c>
      <c r="AV232" s="20">
        <v>0.32077999999999918</v>
      </c>
      <c r="AW232" s="20">
        <v>0.36084000000000316</v>
      </c>
      <c r="AX232" s="22">
        <v>0.46911000000000058</v>
      </c>
      <c r="AZ232" s="21">
        <f t="array" ref="AZ232">SUM(IF(YEAR($C$5:$AX$5)=AZ$5,$C232:$AX232))</f>
        <v>9.1370800000000081</v>
      </c>
      <c r="BA232" s="20">
        <f t="array" ref="BA232">SUM(IF(YEAR($C$5:$AX$5)=BA$5,$C232:$AX232))</f>
        <v>7.7803900000000219</v>
      </c>
      <c r="BB232" s="20">
        <f t="array" ref="BB232">SUM(IF(YEAR($C$5:$AX$5)=BB$5,$C232:$AX232))</f>
        <v>7.1427400000000141</v>
      </c>
      <c r="BC232" s="22">
        <f t="array" ref="BC232">SUM(IF(YEAR($C$5:$AX$5)=BC$5,$C232:$AX232))</f>
        <v>6.3464800000000139</v>
      </c>
      <c r="BE232" s="21">
        <f t="shared" si="23"/>
        <v>7.9724900000000254</v>
      </c>
      <c r="BF232" s="20">
        <f t="shared" si="24"/>
        <v>8.0524900000000166</v>
      </c>
      <c r="BG232" s="22">
        <f t="shared" si="25"/>
        <v>6.694490000000016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2.3688020000000001E-2</v>
      </c>
      <c r="V233" s="20">
        <v>9.5295039999999994E-3</v>
      </c>
      <c r="W233" s="20">
        <v>0</v>
      </c>
      <c r="X233" s="20">
        <v>0</v>
      </c>
      <c r="Y233" s="20">
        <v>0</v>
      </c>
      <c r="Z233" s="20">
        <v>0</v>
      </c>
      <c r="AA233" s="20">
        <v>2.6873600000000002E-3</v>
      </c>
      <c r="AB233" s="20">
        <v>0</v>
      </c>
      <c r="AC233" s="20">
        <v>0</v>
      </c>
      <c r="AD233" s="20">
        <v>0</v>
      </c>
      <c r="AE233" s="20">
        <v>0</v>
      </c>
      <c r="AF233" s="20">
        <v>0</v>
      </c>
      <c r="AG233" s="20">
        <v>2.8425639999999999E-2</v>
      </c>
      <c r="AH233" s="20">
        <v>1.4294253999999999E-2</v>
      </c>
      <c r="AI233" s="20">
        <v>0</v>
      </c>
      <c r="AJ233" s="20">
        <v>0</v>
      </c>
      <c r="AK233" s="20">
        <v>0</v>
      </c>
      <c r="AL233" s="20">
        <v>0</v>
      </c>
      <c r="AM233" s="20">
        <v>0</v>
      </c>
      <c r="AN233" s="20">
        <v>0</v>
      </c>
      <c r="AO233" s="20">
        <v>0</v>
      </c>
      <c r="AP233" s="20">
        <v>0</v>
      </c>
      <c r="AQ233" s="20">
        <v>0</v>
      </c>
      <c r="AR233" s="20">
        <v>0</v>
      </c>
      <c r="AS233" s="20">
        <v>3.1978839999999994E-2</v>
      </c>
      <c r="AT233" s="20">
        <v>1.191188E-2</v>
      </c>
      <c r="AU233" s="20">
        <v>0</v>
      </c>
      <c r="AV233" s="20">
        <v>0</v>
      </c>
      <c r="AW233" s="20">
        <v>0</v>
      </c>
      <c r="AX233" s="22">
        <v>0</v>
      </c>
      <c r="AZ233" s="21">
        <f t="array" ref="AZ233">SUM(IF(YEAR($C$5:$AX$5)=AZ$5,$C233:$AX233))</f>
        <v>0</v>
      </c>
      <c r="BA233" s="20">
        <f t="array" ref="BA233">SUM(IF(YEAR($C$5:$AX$5)=BA$5,$C233:$AX233))</f>
        <v>3.3217523999999998E-2</v>
      </c>
      <c r="BB233" s="20">
        <f t="array" ref="BB233">SUM(IF(YEAR($C$5:$AX$5)=BB$5,$C233:$AX233))</f>
        <v>4.5407253999999994E-2</v>
      </c>
      <c r="BC233" s="22">
        <f t="array" ref="BC233">SUM(IF(YEAR($C$5:$AX$5)=BC$5,$C233:$AX233))</f>
        <v>4.3890719999999994E-2</v>
      </c>
      <c r="BE233" s="21">
        <f t="shared" si="23"/>
        <v>0</v>
      </c>
      <c r="BF233" s="20">
        <f t="shared" si="24"/>
        <v>3.5904883999999998E-2</v>
      </c>
      <c r="BG233" s="22">
        <f t="shared" si="25"/>
        <v>4.2719893999999994E-2</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2.3688020000000001E-2</v>
      </c>
      <c r="V234" s="20">
        <v>9.5295039999999994E-3</v>
      </c>
      <c r="W234" s="20">
        <v>0</v>
      </c>
      <c r="X234" s="20">
        <v>0</v>
      </c>
      <c r="Y234" s="20">
        <v>0</v>
      </c>
      <c r="Z234" s="20">
        <v>0</v>
      </c>
      <c r="AA234" s="20">
        <v>2.6873600000000002E-3</v>
      </c>
      <c r="AB234" s="20">
        <v>0</v>
      </c>
      <c r="AC234" s="20">
        <v>0</v>
      </c>
      <c r="AD234" s="20">
        <v>0</v>
      </c>
      <c r="AE234" s="20">
        <v>0</v>
      </c>
      <c r="AF234" s="20">
        <v>0</v>
      </c>
      <c r="AG234" s="20">
        <v>2.8425639999999999E-2</v>
      </c>
      <c r="AH234" s="20">
        <v>1.4294253999999999E-2</v>
      </c>
      <c r="AI234" s="20">
        <v>0</v>
      </c>
      <c r="AJ234" s="20">
        <v>0</v>
      </c>
      <c r="AK234" s="20">
        <v>0</v>
      </c>
      <c r="AL234" s="20">
        <v>0</v>
      </c>
      <c r="AM234" s="20">
        <v>0</v>
      </c>
      <c r="AN234" s="20">
        <v>0</v>
      </c>
      <c r="AO234" s="20">
        <v>0</v>
      </c>
      <c r="AP234" s="20">
        <v>0</v>
      </c>
      <c r="AQ234" s="20">
        <v>0</v>
      </c>
      <c r="AR234" s="20">
        <v>0</v>
      </c>
      <c r="AS234" s="20">
        <v>3.3156369999999998E-2</v>
      </c>
      <c r="AT234" s="20">
        <v>1.191188E-2</v>
      </c>
      <c r="AU234" s="20">
        <v>0</v>
      </c>
      <c r="AV234" s="20">
        <v>0</v>
      </c>
      <c r="AW234" s="20">
        <v>0</v>
      </c>
      <c r="AX234" s="22">
        <v>0</v>
      </c>
      <c r="AZ234" s="21">
        <f t="array" ref="AZ234">SUM(IF(YEAR($C$5:$AX$5)=AZ$5,$C234:$AX234))</f>
        <v>0</v>
      </c>
      <c r="BA234" s="20">
        <f t="array" ref="BA234">SUM(IF(YEAR($C$5:$AX$5)=BA$5,$C234:$AX234))</f>
        <v>3.3217523999999998E-2</v>
      </c>
      <c r="BB234" s="20">
        <f t="array" ref="BB234">SUM(IF(YEAR($C$5:$AX$5)=BB$5,$C234:$AX234))</f>
        <v>4.5407253999999994E-2</v>
      </c>
      <c r="BC234" s="22">
        <f t="array" ref="BC234">SUM(IF(YEAR($C$5:$AX$5)=BC$5,$C234:$AX234))</f>
        <v>4.5068249999999997E-2</v>
      </c>
      <c r="BE234" s="21">
        <f t="shared" si="23"/>
        <v>0</v>
      </c>
      <c r="BF234" s="20">
        <f t="shared" si="24"/>
        <v>3.5904883999999998E-2</v>
      </c>
      <c r="BG234" s="22">
        <f t="shared" si="25"/>
        <v>4.2719893999999994E-2</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2.3688020000000001E-2</v>
      </c>
      <c r="V235" s="20">
        <v>9.5295039999999994E-3</v>
      </c>
      <c r="W235" s="20">
        <v>0</v>
      </c>
      <c r="X235" s="20">
        <v>0</v>
      </c>
      <c r="Y235" s="20">
        <v>0</v>
      </c>
      <c r="Z235" s="20">
        <v>0</v>
      </c>
      <c r="AA235" s="20">
        <v>2.6873600000000002E-3</v>
      </c>
      <c r="AB235" s="20">
        <v>0</v>
      </c>
      <c r="AC235" s="20">
        <v>0</v>
      </c>
      <c r="AD235" s="20">
        <v>0</v>
      </c>
      <c r="AE235" s="20">
        <v>0</v>
      </c>
      <c r="AF235" s="20">
        <v>0</v>
      </c>
      <c r="AG235" s="20">
        <v>2.6430580000000002E-2</v>
      </c>
      <c r="AH235" s="20">
        <v>1.4294253999999999E-2</v>
      </c>
      <c r="AI235" s="20">
        <v>0</v>
      </c>
      <c r="AJ235" s="20">
        <v>0</v>
      </c>
      <c r="AK235" s="20">
        <v>0</v>
      </c>
      <c r="AL235" s="20">
        <v>0</v>
      </c>
      <c r="AM235" s="20">
        <v>0</v>
      </c>
      <c r="AN235" s="20">
        <v>0</v>
      </c>
      <c r="AO235" s="20">
        <v>0</v>
      </c>
      <c r="AP235" s="20">
        <v>0</v>
      </c>
      <c r="AQ235" s="20">
        <v>0</v>
      </c>
      <c r="AR235" s="20">
        <v>0</v>
      </c>
      <c r="AS235" s="20">
        <v>3.0794439999999999E-2</v>
      </c>
      <c r="AT235" s="20">
        <v>1.191188E-2</v>
      </c>
      <c r="AU235" s="20">
        <v>0</v>
      </c>
      <c r="AV235" s="20">
        <v>0</v>
      </c>
      <c r="AW235" s="20">
        <v>0</v>
      </c>
      <c r="AX235" s="22">
        <v>0</v>
      </c>
      <c r="AZ235" s="21">
        <f t="array" ref="AZ235">SUM(IF(YEAR($C$5:$AX$5)=AZ$5,$C235:$AX235))</f>
        <v>0</v>
      </c>
      <c r="BA235" s="20">
        <f t="array" ref="BA235">SUM(IF(YEAR($C$5:$AX$5)=BA$5,$C235:$AX235))</f>
        <v>3.3217523999999998E-2</v>
      </c>
      <c r="BB235" s="20">
        <f t="array" ref="BB235">SUM(IF(YEAR($C$5:$AX$5)=BB$5,$C235:$AX235))</f>
        <v>4.3412194000000001E-2</v>
      </c>
      <c r="BC235" s="22">
        <f t="array" ref="BC235">SUM(IF(YEAR($C$5:$AX$5)=BC$5,$C235:$AX235))</f>
        <v>4.2706319999999999E-2</v>
      </c>
      <c r="BE235" s="21">
        <f t="shared" si="23"/>
        <v>0</v>
      </c>
      <c r="BF235" s="20">
        <f t="shared" si="24"/>
        <v>3.5904883999999998E-2</v>
      </c>
      <c r="BG235" s="22">
        <f t="shared" si="25"/>
        <v>4.0724834000000001E-2</v>
      </c>
    </row>
    <row r="236" spans="2:59" s="16" customFormat="1">
      <c r="B236" s="17">
        <v>60302</v>
      </c>
      <c r="C236" s="20">
        <v>8.8160000000000238E-2</v>
      </c>
      <c r="D236" s="20">
        <v>0.20590999999999937</v>
      </c>
      <c r="E236" s="20">
        <v>0.1637800000000027</v>
      </c>
      <c r="F236" s="20">
        <v>3.2509999999998485E-2</v>
      </c>
      <c r="G236" s="20">
        <v>0.15728000000000009</v>
      </c>
      <c r="H236" s="20">
        <v>-9.5199999999984186E-3</v>
      </c>
      <c r="I236" s="20">
        <v>0.17067000000000121</v>
      </c>
      <c r="J236" s="20">
        <v>7.2380000000002553E-2</v>
      </c>
      <c r="K236" s="20">
        <v>7.9899999999994975E-3</v>
      </c>
      <c r="L236" s="20">
        <v>7.5590000000001822E-2</v>
      </c>
      <c r="M236" s="20">
        <v>8.422000000000196E-2</v>
      </c>
      <c r="N236" s="20">
        <v>0.47854000000000241</v>
      </c>
      <c r="O236" s="20">
        <v>0.6793699999999987</v>
      </c>
      <c r="P236" s="20">
        <v>0.43632000000000026</v>
      </c>
      <c r="Q236" s="20">
        <v>0.14326999999999757</v>
      </c>
      <c r="R236" s="20">
        <v>0.12745999999999924</v>
      </c>
      <c r="S236" s="20">
        <v>9.5310000000001338E-2</v>
      </c>
      <c r="T236" s="20">
        <v>-3.6059999999999093E-2</v>
      </c>
      <c r="U236" s="20">
        <v>0.22699000000000069</v>
      </c>
      <c r="V236" s="20">
        <v>-0.1211999999999982</v>
      </c>
      <c r="W236" s="20">
        <v>4.975000000000307E-2</v>
      </c>
      <c r="X236" s="20">
        <v>0.16911999999999949</v>
      </c>
      <c r="Y236" s="20">
        <v>0.11430999999999969</v>
      </c>
      <c r="Z236" s="20">
        <v>0.13716999999999757</v>
      </c>
      <c r="AA236" s="20">
        <v>0.46261000000000152</v>
      </c>
      <c r="AB236" s="20">
        <v>0.42924999999999969</v>
      </c>
      <c r="AC236" s="20">
        <v>1.6540000000002664E-2</v>
      </c>
      <c r="AD236" s="20">
        <v>0.12626999999999811</v>
      </c>
      <c r="AE236" s="20">
        <v>-1.760000000000872E-3</v>
      </c>
      <c r="AF236" s="20">
        <v>6.2120000000000175E-2</v>
      </c>
      <c r="AG236" s="20">
        <v>5.2779999999998495E-2</v>
      </c>
      <c r="AH236" s="20">
        <v>5.5849999999999511E-2</v>
      </c>
      <c r="AI236" s="20">
        <v>3.5270000000000579E-2</v>
      </c>
      <c r="AJ236" s="20">
        <v>4.4019999999999726E-2</v>
      </c>
      <c r="AK236" s="20">
        <v>0.11111999999999966</v>
      </c>
      <c r="AL236" s="20">
        <v>3.4789999999997434E-2</v>
      </c>
      <c r="AM236" s="20">
        <v>0.61577000000000126</v>
      </c>
      <c r="AN236" s="20">
        <v>0.52532000000000068</v>
      </c>
      <c r="AO236" s="20">
        <v>6.1450000000000671E-2</v>
      </c>
      <c r="AP236" s="20">
        <v>3.8650000000000517E-2</v>
      </c>
      <c r="AQ236" s="20">
        <v>-2.0839999999999748E-2</v>
      </c>
      <c r="AR236" s="20">
        <v>-4.421999999999926E-2</v>
      </c>
      <c r="AS236" s="20">
        <v>1.5790000000002635E-2</v>
      </c>
      <c r="AT236" s="20">
        <v>-9.1459999999997876E-2</v>
      </c>
      <c r="AU236" s="20">
        <v>-0.13128000000000029</v>
      </c>
      <c r="AV236" s="20">
        <v>7.0329999999998449E-2</v>
      </c>
      <c r="AW236" s="20">
        <v>-8.1869999999998555E-2</v>
      </c>
      <c r="AX236" s="22">
        <v>-2.7029999999999887E-2</v>
      </c>
      <c r="AZ236" s="21">
        <f t="array" ref="AZ236">SUM(IF(YEAR($C$5:$AX$5)=AZ$5,$C236:$AX236))</f>
        <v>1.5275100000000119</v>
      </c>
      <c r="BA236" s="20">
        <f t="array" ref="BA236">SUM(IF(YEAR($C$5:$AX$5)=BA$5,$C236:$AX236))</f>
        <v>2.0218100000000003</v>
      </c>
      <c r="BB236" s="20">
        <f t="array" ref="BB236">SUM(IF(YEAR($C$5:$AX$5)=BB$5,$C236:$AX236))</f>
        <v>1.4288599999999967</v>
      </c>
      <c r="BC236" s="22">
        <f t="array" ref="BC236">SUM(IF(YEAR($C$5:$AX$5)=BC$5,$C236:$AX236))</f>
        <v>0.9306100000000086</v>
      </c>
      <c r="BE236" s="21">
        <f t="shared" si="23"/>
        <v>2.3616000000000081</v>
      </c>
      <c r="BF236" s="20">
        <f t="shared" si="24"/>
        <v>1.5729900000000043</v>
      </c>
      <c r="BG236" s="22">
        <f t="shared" si="25"/>
        <v>1.616299999999999</v>
      </c>
    </row>
    <row r="237" spans="2:59" s="16" customFormat="1">
      <c r="B237" s="17">
        <v>60357</v>
      </c>
      <c r="C237" s="20">
        <v>1.2559600000000017</v>
      </c>
      <c r="D237" s="20">
        <v>0.85611000000000104</v>
      </c>
      <c r="E237" s="20">
        <v>1.1353000000000009</v>
      </c>
      <c r="F237" s="20">
        <v>0.36126999999999754</v>
      </c>
      <c r="G237" s="20">
        <v>0.89630999999999972</v>
      </c>
      <c r="H237" s="20">
        <v>0.64605000000000246</v>
      </c>
      <c r="I237" s="20">
        <v>0.63038000000000238</v>
      </c>
      <c r="J237" s="20">
        <v>0.36189000000000249</v>
      </c>
      <c r="K237" s="20">
        <v>1.24559</v>
      </c>
      <c r="L237" s="20">
        <v>1.2928399999999982</v>
      </c>
      <c r="M237" s="20">
        <v>1.2836099999999959</v>
      </c>
      <c r="N237" s="20">
        <v>3.2563199999999952</v>
      </c>
      <c r="O237" s="20">
        <v>1.5549099999999996</v>
      </c>
      <c r="P237" s="20">
        <v>0.66928000000000054</v>
      </c>
      <c r="Q237" s="20">
        <v>0.56269000000000347</v>
      </c>
      <c r="R237" s="20">
        <v>0.33491000000000071</v>
      </c>
      <c r="S237" s="20">
        <v>0.95927000000000362</v>
      </c>
      <c r="T237" s="20">
        <v>0.97735999999999734</v>
      </c>
      <c r="U237" s="20">
        <v>0.66774999999999807</v>
      </c>
      <c r="V237" s="20">
        <v>0.79540000000000077</v>
      </c>
      <c r="W237" s="20">
        <v>0.78305000000000291</v>
      </c>
      <c r="X237" s="20">
        <v>1.1481899999999996</v>
      </c>
      <c r="Y237" s="20">
        <v>1.474490000000003</v>
      </c>
      <c r="Z237" s="20">
        <v>4.7602499999999992</v>
      </c>
      <c r="AA237" s="20">
        <v>1.3920099999999991</v>
      </c>
      <c r="AB237" s="20">
        <v>0.81156999999999613</v>
      </c>
      <c r="AC237" s="20">
        <v>0.97808999999999457</v>
      </c>
      <c r="AD237" s="20">
        <v>0.42426000000000386</v>
      </c>
      <c r="AE237" s="20">
        <v>1.0519299999999987</v>
      </c>
      <c r="AF237" s="20">
        <v>0.84338999999999942</v>
      </c>
      <c r="AG237" s="20">
        <v>0.63049999999999784</v>
      </c>
      <c r="AH237" s="20">
        <v>0.48062999999999789</v>
      </c>
      <c r="AI237" s="20">
        <v>0.77644999999999698</v>
      </c>
      <c r="AJ237" s="20">
        <v>0.67509999999999337</v>
      </c>
      <c r="AK237" s="20">
        <v>0.99439999999999884</v>
      </c>
      <c r="AL237" s="20">
        <v>1.7818100000000001</v>
      </c>
      <c r="AM237" s="20">
        <v>0.56396000000000157</v>
      </c>
      <c r="AN237" s="20">
        <v>0.3015399999999957</v>
      </c>
      <c r="AO237" s="20">
        <v>1.0150500000000022</v>
      </c>
      <c r="AP237" s="20">
        <v>0.48536000000000001</v>
      </c>
      <c r="AQ237" s="20">
        <v>0.88678000000000168</v>
      </c>
      <c r="AR237" s="20">
        <v>1.2595499999999973</v>
      </c>
      <c r="AS237" s="20">
        <v>0.48183999999999827</v>
      </c>
      <c r="AT237" s="20">
        <v>0.59661000000000541</v>
      </c>
      <c r="AU237" s="20">
        <v>0.63756000000000057</v>
      </c>
      <c r="AV237" s="20">
        <v>1.1378500000000003</v>
      </c>
      <c r="AW237" s="20">
        <v>2.2402100000000047</v>
      </c>
      <c r="AX237" s="22">
        <v>1.6774399999999972</v>
      </c>
      <c r="AZ237" s="21">
        <f t="array" ref="AZ237">SUM(IF(YEAR($C$5:$AX$5)=AZ$5,$C237:$AX237))</f>
        <v>13.221629999999998</v>
      </c>
      <c r="BA237" s="20">
        <f t="array" ref="BA237">SUM(IF(YEAR($C$5:$AX$5)=BA$5,$C237:$AX237))</f>
        <v>14.687550000000009</v>
      </c>
      <c r="BB237" s="20">
        <f t="array" ref="BB237">SUM(IF(YEAR($C$5:$AX$5)=BB$5,$C237:$AX237))</f>
        <v>10.840139999999977</v>
      </c>
      <c r="BC237" s="22">
        <f t="array" ref="BC237">SUM(IF(YEAR($C$5:$AX$5)=BC$5,$C237:$AX237))</f>
        <v>11.283750000000005</v>
      </c>
      <c r="BE237" s="21">
        <f t="shared" si="23"/>
        <v>12.797740000000005</v>
      </c>
      <c r="BF237" s="20">
        <f t="shared" si="24"/>
        <v>15.264349999999993</v>
      </c>
      <c r="BG237" s="22">
        <f t="shared" si="25"/>
        <v>9.4349699999999856</v>
      </c>
    </row>
    <row r="238" spans="2:59" s="16" customFormat="1">
      <c r="B238" s="17">
        <v>60368</v>
      </c>
      <c r="C238" s="20">
        <v>1.1891699999999972</v>
      </c>
      <c r="D238" s="20">
        <v>0.76547000000000054</v>
      </c>
      <c r="E238" s="20">
        <v>0.98686999999999614</v>
      </c>
      <c r="F238" s="20">
        <v>0.63331000000000159</v>
      </c>
      <c r="G238" s="20">
        <v>0.87892000000000081</v>
      </c>
      <c r="H238" s="20">
        <v>0.70475000000000421</v>
      </c>
      <c r="I238" s="20">
        <v>0.45888999999999669</v>
      </c>
      <c r="J238" s="20">
        <v>0.54191000000000145</v>
      </c>
      <c r="K238" s="20">
        <v>0.78661999999999921</v>
      </c>
      <c r="L238" s="20">
        <v>1.0812600000000003</v>
      </c>
      <c r="M238" s="20">
        <v>1.0959099999999964</v>
      </c>
      <c r="N238" s="20">
        <v>2.6753599999999977</v>
      </c>
      <c r="O238" s="20">
        <v>1.9493399999999994</v>
      </c>
      <c r="P238" s="20">
        <v>0.71173999999999893</v>
      </c>
      <c r="Q238" s="20">
        <v>0.61424000000000234</v>
      </c>
      <c r="R238" s="20">
        <v>0.15239000000000047</v>
      </c>
      <c r="S238" s="20">
        <v>0.57363000000000142</v>
      </c>
      <c r="T238" s="20">
        <v>0.93563000000000329</v>
      </c>
      <c r="U238" s="20">
        <v>0.75933000000000561</v>
      </c>
      <c r="V238" s="20">
        <v>0.57627000000000095</v>
      </c>
      <c r="W238" s="20">
        <v>0.64050000000000296</v>
      </c>
      <c r="X238" s="20">
        <v>1.0410499999999985</v>
      </c>
      <c r="Y238" s="20">
        <v>0.75574000000000296</v>
      </c>
      <c r="Z238" s="20">
        <v>2.9832699999999974</v>
      </c>
      <c r="AA238" s="20">
        <v>0.75844000000000023</v>
      </c>
      <c r="AB238" s="20">
        <v>1.1620899999999992</v>
      </c>
      <c r="AC238" s="20">
        <v>0.95861000000000018</v>
      </c>
      <c r="AD238" s="20">
        <v>0.51461999999999719</v>
      </c>
      <c r="AE238" s="20">
        <v>0.87486000000000175</v>
      </c>
      <c r="AF238" s="20">
        <v>0.75146000000000157</v>
      </c>
      <c r="AG238" s="20">
        <v>0.59501000000000204</v>
      </c>
      <c r="AH238" s="20">
        <v>0.53119000000000227</v>
      </c>
      <c r="AI238" s="20">
        <v>0.37073999999999785</v>
      </c>
      <c r="AJ238" s="20">
        <v>0.79524999999999579</v>
      </c>
      <c r="AK238" s="20">
        <v>0.74255000000000138</v>
      </c>
      <c r="AL238" s="20">
        <v>2.4084000000000003</v>
      </c>
      <c r="AM238" s="20">
        <v>0.76676999999999396</v>
      </c>
      <c r="AN238" s="20">
        <v>0.64580000000000126</v>
      </c>
      <c r="AO238" s="20">
        <v>0.61075000000000301</v>
      </c>
      <c r="AP238" s="20">
        <v>0.98405000000000342</v>
      </c>
      <c r="AQ238" s="20">
        <v>0.98422000000000054</v>
      </c>
      <c r="AR238" s="20">
        <v>0.88011000000000195</v>
      </c>
      <c r="AS238" s="20">
        <v>0.48546000000000333</v>
      </c>
      <c r="AT238" s="20">
        <v>1.0096300000000014</v>
      </c>
      <c r="AU238" s="20">
        <v>0.80151000000000039</v>
      </c>
      <c r="AV238" s="20">
        <v>1.1317700000000031</v>
      </c>
      <c r="AW238" s="20">
        <v>1.3507800000000003</v>
      </c>
      <c r="AX238" s="22">
        <v>2.3165800000000019</v>
      </c>
      <c r="AZ238" s="21">
        <f t="array" ref="AZ238">SUM(IF(YEAR($C$5:$AX$5)=AZ$5,$C238:$AX238))</f>
        <v>11.798439999999992</v>
      </c>
      <c r="BA238" s="20">
        <f t="array" ref="BA238">SUM(IF(YEAR($C$5:$AX$5)=BA$5,$C238:$AX238))</f>
        <v>11.693130000000014</v>
      </c>
      <c r="BB238" s="20">
        <f t="array" ref="BB238">SUM(IF(YEAR($C$5:$AX$5)=BB$5,$C238:$AX238))</f>
        <v>10.46322</v>
      </c>
      <c r="BC238" s="22">
        <f t="array" ref="BC238">SUM(IF(YEAR($C$5:$AX$5)=BC$5,$C238:$AX238))</f>
        <v>11.967430000000014</v>
      </c>
      <c r="BE238" s="21">
        <f t="shared" si="23"/>
        <v>11.346039999999999</v>
      </c>
      <c r="BF238" s="20">
        <f t="shared" si="24"/>
        <v>11.96041000000001</v>
      </c>
      <c r="BG238" s="22">
        <f t="shared" si="25"/>
        <v>10.186190000000003</v>
      </c>
    </row>
    <row r="239" spans="2:59" s="16" customFormat="1">
      <c r="B239" s="17">
        <v>60388</v>
      </c>
      <c r="C239" s="20">
        <v>0</v>
      </c>
      <c r="D239" s="20">
        <v>0</v>
      </c>
      <c r="E239" s="20">
        <v>0</v>
      </c>
      <c r="F239" s="20">
        <v>0</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1.0000000000287557E-7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0.59411000000000058</v>
      </c>
      <c r="D240" s="20">
        <v>0.25381000000000142</v>
      </c>
      <c r="E240" s="20">
        <v>0.20613999999999777</v>
      </c>
      <c r="F240" s="20">
        <v>0.28135999999999939</v>
      </c>
      <c r="G240" s="20">
        <v>0.25681999999999761</v>
      </c>
      <c r="H240" s="20">
        <v>1.3078799999999973</v>
      </c>
      <c r="I240" s="20">
        <v>0.32027999999999679</v>
      </c>
      <c r="J240" s="20">
        <v>0.17574999999999363</v>
      </c>
      <c r="K240" s="20">
        <v>0.67302000000000106</v>
      </c>
      <c r="L240" s="20">
        <v>0.17648999999999404</v>
      </c>
      <c r="M240" s="20">
        <v>0.19117999999999569</v>
      </c>
      <c r="N240" s="20">
        <v>0.59347999999999956</v>
      </c>
      <c r="O240" s="20">
        <v>0.51475000000000648</v>
      </c>
      <c r="P240" s="20">
        <v>0.24403000000000219</v>
      </c>
      <c r="Q240" s="20">
        <v>0.17370999999999981</v>
      </c>
      <c r="R240" s="20">
        <v>0.16629999999999967</v>
      </c>
      <c r="S240" s="20">
        <v>0.3196399999999997</v>
      </c>
      <c r="T240" s="20">
        <v>0.85144999999999982</v>
      </c>
      <c r="U240" s="20">
        <v>0.32363999999999749</v>
      </c>
      <c r="V240" s="20">
        <v>0.10028000000000503</v>
      </c>
      <c r="W240" s="20">
        <v>0.6569600000000051</v>
      </c>
      <c r="X240" s="20">
        <v>1.0899999999999466E-2</v>
      </c>
      <c r="Y240" s="20">
        <v>0.1446199999999962</v>
      </c>
      <c r="Z240" s="20">
        <v>0.45976000000000283</v>
      </c>
      <c r="AA240" s="20">
        <v>0.44378999999999991</v>
      </c>
      <c r="AB240" s="20">
        <v>0.15044999999999931</v>
      </c>
      <c r="AC240" s="20">
        <v>2.8569999999994877E-2</v>
      </c>
      <c r="AD240" s="20">
        <v>8.6800000000003763E-2</v>
      </c>
      <c r="AE240" s="20">
        <v>0.2867999999999995</v>
      </c>
      <c r="AF240" s="20">
        <v>0.96475000000000222</v>
      </c>
      <c r="AG240" s="20">
        <v>0.26367000000000473</v>
      </c>
      <c r="AH240" s="20">
        <v>2.57000000000005E-2</v>
      </c>
      <c r="AI240" s="20">
        <v>1.1848499999999973</v>
      </c>
      <c r="AJ240" s="20">
        <v>0.1173300000000026</v>
      </c>
      <c r="AK240" s="20">
        <v>4.5999999999999375E-2</v>
      </c>
      <c r="AL240" s="20">
        <v>0.15281000000000233</v>
      </c>
      <c r="AM240" s="20">
        <v>0.14887999999999835</v>
      </c>
      <c r="AN240" s="20">
        <v>0.20723999999999876</v>
      </c>
      <c r="AO240" s="20">
        <v>-2.0050000000004786E-2</v>
      </c>
      <c r="AP240" s="20">
        <v>9.5000000000027285E-3</v>
      </c>
      <c r="AQ240" s="20">
        <v>0.11784000000000106</v>
      </c>
      <c r="AR240" s="20">
        <v>0.40863999999999834</v>
      </c>
      <c r="AS240" s="20">
        <v>0.11229999999999762</v>
      </c>
      <c r="AT240" s="20">
        <v>2.4509999999999366E-2</v>
      </c>
      <c r="AU240" s="20">
        <v>0.63756999999999664</v>
      </c>
      <c r="AV240" s="20">
        <v>3.4900000000000375E-2</v>
      </c>
      <c r="AW240" s="20">
        <v>6.9200000000009254E-3</v>
      </c>
      <c r="AX240" s="22">
        <v>2.1440000000005455E-2</v>
      </c>
      <c r="AZ240" s="21">
        <f t="array" ref="AZ240">SUM(IF(YEAR($C$5:$AX$5)=AZ$5,$C240:$AX240))</f>
        <v>5.0303199999999748</v>
      </c>
      <c r="BA240" s="20">
        <f t="array" ref="BA240">SUM(IF(YEAR($C$5:$AX$5)=BA$5,$C240:$AX240))</f>
        <v>3.9660400000000138</v>
      </c>
      <c r="BB240" s="20">
        <f t="array" ref="BB240">SUM(IF(YEAR($C$5:$AX$5)=BB$5,$C240:$AX240))</f>
        <v>3.7515200000000064</v>
      </c>
      <c r="BC240" s="22">
        <f t="array" ref="BC240">SUM(IF(YEAR($C$5:$AX$5)=BC$5,$C240:$AX240))</f>
        <v>1.7096899999999948</v>
      </c>
      <c r="BE240" s="21">
        <f t="shared" si="23"/>
        <v>4.8565099999999859</v>
      </c>
      <c r="BF240" s="20">
        <f t="shared" si="24"/>
        <v>3.5440200000000033</v>
      </c>
      <c r="BG240" s="22">
        <f t="shared" si="25"/>
        <v>3.2185200000000052</v>
      </c>
    </row>
    <row r="241" spans="2:59" s="16" customFormat="1">
      <c r="B241" s="17">
        <v>60933</v>
      </c>
      <c r="C241" s="20">
        <v>1.6438641999999999E-3</v>
      </c>
      <c r="D241" s="20">
        <v>0</v>
      </c>
      <c r="E241" s="20">
        <v>0</v>
      </c>
      <c r="F241" s="20">
        <v>0</v>
      </c>
      <c r="G241" s="20">
        <v>5.4795560000000013E-4</v>
      </c>
      <c r="H241" s="20">
        <v>3.5617069999999999E-3</v>
      </c>
      <c r="I241" s="20">
        <v>7.4476499999999932E-3</v>
      </c>
      <c r="J241" s="20">
        <v>5.7535160000000002E-3</v>
      </c>
      <c r="K241" s="20">
        <v>0</v>
      </c>
      <c r="L241" s="20">
        <v>0</v>
      </c>
      <c r="M241" s="20">
        <v>0</v>
      </c>
      <c r="N241" s="20">
        <v>0</v>
      </c>
      <c r="O241" s="20">
        <v>0</v>
      </c>
      <c r="P241" s="20">
        <v>0</v>
      </c>
      <c r="Q241" s="20">
        <v>0</v>
      </c>
      <c r="R241" s="20">
        <v>0</v>
      </c>
      <c r="S241" s="20">
        <v>1.0959096000000002E-3</v>
      </c>
      <c r="T241" s="20">
        <v>4.1096618E-3</v>
      </c>
      <c r="U241" s="20">
        <v>1.150706E-2</v>
      </c>
      <c r="V241" s="20">
        <v>5.2055799999999978E-3</v>
      </c>
      <c r="W241" s="20">
        <v>0</v>
      </c>
      <c r="X241" s="20">
        <v>0</v>
      </c>
      <c r="Y241" s="20">
        <v>0</v>
      </c>
      <c r="Z241" s="20">
        <v>0</v>
      </c>
      <c r="AA241" s="20">
        <v>1.3698879999999997E-3</v>
      </c>
      <c r="AB241" s="20">
        <v>0</v>
      </c>
      <c r="AC241" s="20">
        <v>0</v>
      </c>
      <c r="AD241" s="20">
        <v>1.9178417999999998E-3</v>
      </c>
      <c r="AE241" s="20">
        <v>2.4657972000000001E-3</v>
      </c>
      <c r="AF241" s="20">
        <v>1.6438644E-3</v>
      </c>
      <c r="AG241" s="20">
        <v>1.0959099999999999E-2</v>
      </c>
      <c r="AH241" s="20">
        <v>5.7535199999999981E-3</v>
      </c>
      <c r="AI241" s="20">
        <v>2.7397739999999993E-4</v>
      </c>
      <c r="AJ241" s="20">
        <v>0</v>
      </c>
      <c r="AK241" s="20">
        <v>0</v>
      </c>
      <c r="AL241" s="20">
        <v>0</v>
      </c>
      <c r="AM241" s="20">
        <v>0</v>
      </c>
      <c r="AN241" s="20">
        <v>0</v>
      </c>
      <c r="AO241" s="20">
        <v>0</v>
      </c>
      <c r="AP241" s="20">
        <v>2.4657960000000001E-3</v>
      </c>
      <c r="AQ241" s="20">
        <v>2.4657960000000001E-3</v>
      </c>
      <c r="AR241" s="20">
        <v>1.6438636000000002E-3</v>
      </c>
      <c r="AS241" s="20">
        <v>1.0685119999999999E-2</v>
      </c>
      <c r="AT241" s="20">
        <v>2.1918199999999971E-3</v>
      </c>
      <c r="AU241" s="20">
        <v>5.4795479999999997E-4</v>
      </c>
      <c r="AV241" s="20">
        <v>0</v>
      </c>
      <c r="AW241" s="20">
        <v>0</v>
      </c>
      <c r="AX241" s="22">
        <v>1.369887E-3</v>
      </c>
      <c r="AZ241" s="21">
        <f t="array" ref="AZ241">SUM(IF(YEAR($C$5:$AX$5)=AZ$5,$C241:$AX241))</f>
        <v>1.8954692799999992E-2</v>
      </c>
      <c r="BA241" s="20">
        <f t="array" ref="BA241">SUM(IF(YEAR($C$5:$AX$5)=BA$5,$C241:$AX241))</f>
        <v>2.1918211399999998E-2</v>
      </c>
      <c r="BB241" s="20">
        <f t="array" ref="BB241">SUM(IF(YEAR($C$5:$AX$5)=BB$5,$C241:$AX241))</f>
        <v>2.4383988799999999E-2</v>
      </c>
      <c r="BC241" s="22">
        <f t="array" ref="BC241">SUM(IF(YEAR($C$5:$AX$5)=BC$5,$C241:$AX241))</f>
        <v>2.1370237399999999E-2</v>
      </c>
      <c r="BE241" s="21">
        <f t="shared" si="23"/>
        <v>1.7858782599999994E-2</v>
      </c>
      <c r="BF241" s="20">
        <f t="shared" si="24"/>
        <v>2.65758288E-2</v>
      </c>
      <c r="BG241" s="22">
        <f t="shared" si="25"/>
        <v>2.3562053799999996E-2</v>
      </c>
    </row>
    <row r="242" spans="2:59" s="16" customFormat="1">
      <c r="B242" s="17">
        <v>61035</v>
      </c>
      <c r="C242" s="20">
        <v>0.43601999999999919</v>
      </c>
      <c r="D242" s="20">
        <v>0.42440000000000033</v>
      </c>
      <c r="E242" s="20">
        <v>0.51980999999999966</v>
      </c>
      <c r="F242" s="20">
        <v>0.16820000000000057</v>
      </c>
      <c r="G242" s="20">
        <v>0.42299000000000042</v>
      </c>
      <c r="H242" s="20">
        <v>0.85711999999999833</v>
      </c>
      <c r="I242" s="20">
        <v>0.4400100000000009</v>
      </c>
      <c r="J242" s="20">
        <v>0.34546999999999883</v>
      </c>
      <c r="K242" s="20">
        <v>1.1921399999999984</v>
      </c>
      <c r="L242" s="20">
        <v>0.31225999999999843</v>
      </c>
      <c r="M242" s="20">
        <v>0.88585000000000136</v>
      </c>
      <c r="N242" s="20">
        <v>1.0918899999999994</v>
      </c>
      <c r="O242" s="20">
        <v>1.4807899999999989</v>
      </c>
      <c r="P242" s="20">
        <v>1.3463200000000022</v>
      </c>
      <c r="Q242" s="20">
        <v>0.21512000000000242</v>
      </c>
      <c r="R242" s="20">
        <v>0.13876000000000133</v>
      </c>
      <c r="S242" s="20">
        <v>0.35989999999999789</v>
      </c>
      <c r="T242" s="20">
        <v>0.88888999999999996</v>
      </c>
      <c r="U242" s="20">
        <v>0.42500000000000071</v>
      </c>
      <c r="V242" s="20">
        <v>0.42318999999999818</v>
      </c>
      <c r="W242" s="20">
        <v>1.1934400000000025</v>
      </c>
      <c r="X242" s="20">
        <v>0.11481000000000208</v>
      </c>
      <c r="Y242" s="20">
        <v>0.50427000000000177</v>
      </c>
      <c r="Z242" s="20">
        <v>1.098709999999997</v>
      </c>
      <c r="AA242" s="20">
        <v>0.37673999999999808</v>
      </c>
      <c r="AB242" s="20">
        <v>0.46296999999999855</v>
      </c>
      <c r="AC242" s="20">
        <v>8.5660000000000736E-2</v>
      </c>
      <c r="AD242" s="20">
        <v>0.18421000000000021</v>
      </c>
      <c r="AE242" s="20">
        <v>0.28816999999999915</v>
      </c>
      <c r="AF242" s="20">
        <v>0.99615000000000009</v>
      </c>
      <c r="AG242" s="20">
        <v>0.39102000000000103</v>
      </c>
      <c r="AH242" s="20">
        <v>0.45224999999999937</v>
      </c>
      <c r="AI242" s="20">
        <v>1.0844899999999988</v>
      </c>
      <c r="AJ242" s="20">
        <v>0.23757000000000161</v>
      </c>
      <c r="AK242" s="20">
        <v>0.37191999999999936</v>
      </c>
      <c r="AL242" s="20">
        <v>0.58283000000000129</v>
      </c>
      <c r="AM242" s="20">
        <v>0.45330999999999833</v>
      </c>
      <c r="AN242" s="20">
        <v>0.32405999999999935</v>
      </c>
      <c r="AO242" s="20">
        <v>9.1950000000000642E-2</v>
      </c>
      <c r="AP242" s="20">
        <v>0.35947999999999958</v>
      </c>
      <c r="AQ242" s="20">
        <v>0.25491999999999848</v>
      </c>
      <c r="AR242" s="20">
        <v>0.96715000000000018</v>
      </c>
      <c r="AS242" s="20">
        <v>0.35182999999999964</v>
      </c>
      <c r="AT242" s="20">
        <v>0.42371999999999943</v>
      </c>
      <c r="AU242" s="20">
        <v>1.1979900000000008</v>
      </c>
      <c r="AV242" s="20">
        <v>0.11003000000000185</v>
      </c>
      <c r="AW242" s="20">
        <v>9.100000000000108E-2</v>
      </c>
      <c r="AX242" s="22">
        <v>0.45430999999999955</v>
      </c>
      <c r="AZ242" s="21">
        <f t="array" ref="AZ242">SUM(IF(YEAR($C$5:$AX$5)=AZ$5,$C242:$AX242))</f>
        <v>7.0961599999999958</v>
      </c>
      <c r="BA242" s="20">
        <f t="array" ref="BA242">SUM(IF(YEAR($C$5:$AX$5)=BA$5,$C242:$AX242))</f>
        <v>8.1892000000000049</v>
      </c>
      <c r="BB242" s="20">
        <f t="array" ref="BB242">SUM(IF(YEAR($C$5:$AX$5)=BB$5,$C242:$AX242))</f>
        <v>5.5139799999999983</v>
      </c>
      <c r="BC242" s="22">
        <f t="array" ref="BC242">SUM(IF(YEAR($C$5:$AX$5)=BC$5,$C242:$AX242))</f>
        <v>5.0797499999999989</v>
      </c>
      <c r="BE242" s="21">
        <f t="shared" si="23"/>
        <v>8.6656299999999984</v>
      </c>
      <c r="BF242" s="20">
        <f t="shared" si="24"/>
        <v>6.0460599999999989</v>
      </c>
      <c r="BG242" s="22">
        <f t="shared" si="25"/>
        <v>5.599949999999998</v>
      </c>
    </row>
    <row r="243" spans="2:59" s="16" customFormat="1">
      <c r="B243" s="17">
        <v>61263</v>
      </c>
      <c r="C243" s="20">
        <v>4.1809349999999967E-3</v>
      </c>
      <c r="D243" s="20">
        <v>2.0889294999999995E-3</v>
      </c>
      <c r="E243" s="20">
        <v>0</v>
      </c>
      <c r="F243" s="20">
        <v>0</v>
      </c>
      <c r="G243" s="20">
        <v>0</v>
      </c>
      <c r="H243" s="20">
        <v>1.0454750999999998E-2</v>
      </c>
      <c r="I243" s="20">
        <v>4.1819000000000162E-3</v>
      </c>
      <c r="J243" s="20">
        <v>-8.6533900000000108E-3</v>
      </c>
      <c r="K243" s="20">
        <v>0</v>
      </c>
      <c r="L243" s="20">
        <v>0</v>
      </c>
      <c r="M243" s="20">
        <v>0</v>
      </c>
      <c r="N243" s="20">
        <v>0</v>
      </c>
      <c r="O243" s="20">
        <v>0</v>
      </c>
      <c r="P243" s="20">
        <v>-4.1793090000000026E-4</v>
      </c>
      <c r="Q243" s="20">
        <v>0</v>
      </c>
      <c r="R243" s="20">
        <v>0</v>
      </c>
      <c r="S243" s="20">
        <v>6.1633199999999999E-3</v>
      </c>
      <c r="T243" s="20">
        <v>3.433210000000006E-3</v>
      </c>
      <c r="U243" s="20">
        <v>9.5009300000000185E-3</v>
      </c>
      <c r="V243" s="20">
        <v>5.7519900000000401E-3</v>
      </c>
      <c r="W243" s="20">
        <v>2.0808800000000002E-3</v>
      </c>
      <c r="X243" s="20">
        <v>2.2834369999999993E-3</v>
      </c>
      <c r="Y243" s="20">
        <v>0</v>
      </c>
      <c r="Z243" s="20">
        <v>0</v>
      </c>
      <c r="AA243" s="20">
        <v>2.0906350000000004E-3</v>
      </c>
      <c r="AB243" s="20">
        <v>2.0899395000000005E-3</v>
      </c>
      <c r="AC243" s="20">
        <v>0</v>
      </c>
      <c r="AD243" s="20">
        <v>8.11775E-3</v>
      </c>
      <c r="AE243" s="20">
        <v>8.1629400000000005E-3</v>
      </c>
      <c r="AF243" s="20">
        <v>1.4634950000000008E-2</v>
      </c>
      <c r="AG243" s="20">
        <v>2.049129999999999E-2</v>
      </c>
      <c r="AH243" s="20">
        <v>2.927299999999966E-3</v>
      </c>
      <c r="AI243" s="20">
        <v>5.4950899999999872E-3</v>
      </c>
      <c r="AJ243" s="20">
        <v>1.2332300000000004E-2</v>
      </c>
      <c r="AK243" s="20">
        <v>0</v>
      </c>
      <c r="AL243" s="20">
        <v>2.0904234999999998E-3</v>
      </c>
      <c r="AM243" s="20">
        <v>-4.181800000000041E-4</v>
      </c>
      <c r="AN243" s="20">
        <v>0</v>
      </c>
      <c r="AO243" s="20">
        <v>2.0599599999999996E-3</v>
      </c>
      <c r="AP243" s="20">
        <v>1.7542019999999992E-2</v>
      </c>
      <c r="AQ243" s="20">
        <v>1.0220459999999997E-2</v>
      </c>
      <c r="AR243" s="20">
        <v>1.0232899999999989E-2</v>
      </c>
      <c r="AS243" s="20">
        <v>1.714569999999993E-2</v>
      </c>
      <c r="AT243" s="20">
        <v>1.1709399999999981E-2</v>
      </c>
      <c r="AU243" s="20">
        <v>-1.2527100000000041E-3</v>
      </c>
      <c r="AV243" s="20">
        <v>5.9169200000000061E-3</v>
      </c>
      <c r="AW243" s="20">
        <v>2.0667699999999956E-3</v>
      </c>
      <c r="AX243" s="22">
        <v>8.3607955000000005E-3</v>
      </c>
      <c r="AZ243" s="21">
        <f t="array" ref="AZ243">SUM(IF(YEAR($C$5:$AX$5)=AZ$5,$C243:$AX243))</f>
        <v>1.22531255E-2</v>
      </c>
      <c r="BA243" s="20">
        <f t="array" ref="BA243">SUM(IF(YEAR($C$5:$AX$5)=BA$5,$C243:$AX243))</f>
        <v>2.8795836100000062E-2</v>
      </c>
      <c r="BB243" s="20">
        <f t="array" ref="BB243">SUM(IF(YEAR($C$5:$AX$5)=BB$5,$C243:$AX243))</f>
        <v>7.8432627999999949E-2</v>
      </c>
      <c r="BC243" s="22">
        <f t="array" ref="BC243">SUM(IF(YEAR($C$5:$AX$5)=BC$5,$C243:$AX243))</f>
        <v>8.358403549999989E-2</v>
      </c>
      <c r="BE243" s="21">
        <f t="shared" si="23"/>
        <v>1.1728650100000003E-2</v>
      </c>
      <c r="BF243" s="20">
        <f t="shared" si="24"/>
        <v>4.3511711500000064E-2</v>
      </c>
      <c r="BG243" s="22">
        <f t="shared" si="25"/>
        <v>8.7375623499999944E-2</v>
      </c>
    </row>
    <row r="244" spans="2:59" s="16" customFormat="1">
      <c r="B244" s="17">
        <v>61282</v>
      </c>
      <c r="C244" s="20">
        <v>0</v>
      </c>
      <c r="D244" s="20">
        <v>0.1860435</v>
      </c>
      <c r="E244" s="20">
        <v>3.3222000000000085E-2</v>
      </c>
      <c r="F244" s="20">
        <v>3.654399999999991E-2</v>
      </c>
      <c r="G244" s="20">
        <v>1.6611000000000153E-2</v>
      </c>
      <c r="H244" s="20">
        <v>9.9670000000000591E-3</v>
      </c>
      <c r="I244" s="20">
        <v>2.3255999999999943E-2</v>
      </c>
      <c r="J244" s="20">
        <v>9.9670000000000591E-3</v>
      </c>
      <c r="K244" s="20">
        <v>0</v>
      </c>
      <c r="L244" s="20">
        <v>1.6611000000000153E-2</v>
      </c>
      <c r="M244" s="20">
        <v>6.645000000000012E-3</v>
      </c>
      <c r="N244" s="20">
        <v>9.3021999999999938E-2</v>
      </c>
      <c r="O244" s="20">
        <v>0.54151959999999999</v>
      </c>
      <c r="P244" s="20">
        <v>0.43302679999999999</v>
      </c>
      <c r="Q244" s="20">
        <v>1.6610999999999931E-2</v>
      </c>
      <c r="R244" s="20">
        <v>3.3229999999999649E-3</v>
      </c>
      <c r="S244" s="20">
        <v>9.9669999999998371E-3</v>
      </c>
      <c r="T244" s="20">
        <v>0</v>
      </c>
      <c r="U244" s="20">
        <v>6.6440000000000943E-3</v>
      </c>
      <c r="V244" s="20">
        <v>6.6440000000000943E-3</v>
      </c>
      <c r="W244" s="20">
        <v>0</v>
      </c>
      <c r="X244" s="20">
        <v>1.6610999999999931E-2</v>
      </c>
      <c r="Y244" s="20">
        <v>-5.2500000000010871E-4</v>
      </c>
      <c r="Z244" s="20">
        <v>2.6577000000000073E-2</v>
      </c>
      <c r="AA244" s="20">
        <v>0</v>
      </c>
      <c r="AB244" s="20">
        <v>0</v>
      </c>
      <c r="AC244" s="20">
        <v>0</v>
      </c>
      <c r="AD244" s="20">
        <v>4.9833000000000016E-2</v>
      </c>
      <c r="AE244" s="20">
        <v>-0.35215400000000008</v>
      </c>
      <c r="AF244" s="20">
        <v>-3.3220000000000471E-3</v>
      </c>
      <c r="AG244" s="20">
        <v>1.1678999999999995E-2</v>
      </c>
      <c r="AH244" s="20">
        <v>1.3288999999999884E-2</v>
      </c>
      <c r="AI244" s="20">
        <v>-2.6577647999999999E-2</v>
      </c>
      <c r="AJ244" s="20">
        <v>0</v>
      </c>
      <c r="AK244" s="20">
        <v>0</v>
      </c>
      <c r="AL244" s="20">
        <v>0</v>
      </c>
      <c r="AM244" s="20">
        <v>0</v>
      </c>
      <c r="AN244" s="20">
        <v>0</v>
      </c>
      <c r="AO244" s="20">
        <v>0</v>
      </c>
      <c r="AP244" s="20">
        <v>0</v>
      </c>
      <c r="AQ244" s="20">
        <v>0</v>
      </c>
      <c r="AR244" s="20">
        <v>0</v>
      </c>
      <c r="AS244" s="20">
        <v>6.6443999999999948E-3</v>
      </c>
      <c r="AT244" s="20">
        <v>3.3220999999999945E-3</v>
      </c>
      <c r="AU244" s="20">
        <v>0</v>
      </c>
      <c r="AV244" s="20">
        <v>0</v>
      </c>
      <c r="AW244" s="20">
        <v>0</v>
      </c>
      <c r="AX244" s="22">
        <v>0</v>
      </c>
      <c r="AZ244" s="21">
        <f t="array" ref="AZ244">SUM(IF(YEAR($C$5:$AX$5)=AZ$5,$C244:$AX244))</f>
        <v>0.43188850000000034</v>
      </c>
      <c r="BA244" s="20">
        <f t="array" ref="BA244">SUM(IF(YEAR($C$5:$AX$5)=BA$5,$C244:$AX244))</f>
        <v>1.0603983999999997</v>
      </c>
      <c r="BB244" s="20">
        <f t="array" ref="BB244">SUM(IF(YEAR($C$5:$AX$5)=BB$5,$C244:$AX244))</f>
        <v>-0.30725264800000024</v>
      </c>
      <c r="BC244" s="22">
        <f t="array" ref="BC244">SUM(IF(YEAR($C$5:$AX$5)=BC$5,$C244:$AX244))</f>
        <v>9.9664999999999893E-3</v>
      </c>
      <c r="BE244" s="21">
        <f t="shared" si="23"/>
        <v>1.1639153999999998</v>
      </c>
      <c r="BF244" s="20">
        <f t="shared" si="24"/>
        <v>-0.24636999999999998</v>
      </c>
      <c r="BG244" s="22">
        <f t="shared" si="25"/>
        <v>-4.9316480000001668E-3</v>
      </c>
    </row>
    <row r="245" spans="2:59" s="16" customFormat="1">
      <c r="B245" s="17">
        <v>61286</v>
      </c>
      <c r="C245" s="20">
        <v>-4.180940000000008E-4</v>
      </c>
      <c r="D245" s="20">
        <v>4.1778600000000007E-4</v>
      </c>
      <c r="E245" s="20">
        <v>0</v>
      </c>
      <c r="F245" s="20">
        <v>0</v>
      </c>
      <c r="G245" s="20">
        <v>1.6397656E-3</v>
      </c>
      <c r="H245" s="20">
        <v>3.3368879000000001E-3</v>
      </c>
      <c r="I245" s="20">
        <v>5.0182799999999861E-3</v>
      </c>
      <c r="J245" s="20">
        <v>4.1819000000001272E-4</v>
      </c>
      <c r="K245" s="20">
        <v>0</v>
      </c>
      <c r="L245" s="20">
        <v>0</v>
      </c>
      <c r="M245" s="20">
        <v>0</v>
      </c>
      <c r="N245" s="20">
        <v>0</v>
      </c>
      <c r="O245" s="20">
        <v>0</v>
      </c>
      <c r="P245" s="20">
        <v>0</v>
      </c>
      <c r="Q245" s="20">
        <v>0</v>
      </c>
      <c r="R245" s="20">
        <v>0</v>
      </c>
      <c r="S245" s="20">
        <v>1.6435524000000005E-3</v>
      </c>
      <c r="T245" s="20">
        <v>3.8361389999999988E-3</v>
      </c>
      <c r="U245" s="20">
        <v>7.0620799999999706E-3</v>
      </c>
      <c r="V245" s="20">
        <v>1.886029999999983E-3</v>
      </c>
      <c r="W245" s="20">
        <v>0</v>
      </c>
      <c r="X245" s="20">
        <v>0</v>
      </c>
      <c r="Y245" s="20">
        <v>0</v>
      </c>
      <c r="Z245" s="20">
        <v>0</v>
      </c>
      <c r="AA245" s="20">
        <v>2.9155659E-3</v>
      </c>
      <c r="AB245" s="20">
        <v>0</v>
      </c>
      <c r="AC245" s="20">
        <v>0</v>
      </c>
      <c r="AD245" s="20">
        <v>0</v>
      </c>
      <c r="AE245" s="20">
        <v>5.3059108999999995E-3</v>
      </c>
      <c r="AF245" s="20">
        <v>6.6902860000000036E-3</v>
      </c>
      <c r="AG245" s="20">
        <v>9.0498800000000656E-3</v>
      </c>
      <c r="AH245" s="20">
        <v>5.0182800000000416E-3</v>
      </c>
      <c r="AI245" s="20">
        <v>4.1786200000000495E-4</v>
      </c>
      <c r="AJ245" s="20">
        <v>3.2886200000000008E-3</v>
      </c>
      <c r="AK245" s="20">
        <v>0</v>
      </c>
      <c r="AL245" s="20">
        <v>0</v>
      </c>
      <c r="AM245" s="20">
        <v>-7.3635040000000016E-3</v>
      </c>
      <c r="AN245" s="20">
        <v>5.4321956000000001E-3</v>
      </c>
      <c r="AO245" s="20">
        <v>2.0599603999999997E-3</v>
      </c>
      <c r="AP245" s="20">
        <v>3.5337500000000022E-3</v>
      </c>
      <c r="AQ245" s="20">
        <v>9.8116416000000005E-3</v>
      </c>
      <c r="AR245" s="20">
        <v>-3.0844000000000704E-4</v>
      </c>
      <c r="AS245" s="20">
        <v>1.5891219999999984E-2</v>
      </c>
      <c r="AT245" s="20">
        <v>6.7324800000000407E-3</v>
      </c>
      <c r="AU245" s="20">
        <v>0</v>
      </c>
      <c r="AV245" s="20">
        <v>4.5184370000000036E-3</v>
      </c>
      <c r="AW245" s="20">
        <v>0</v>
      </c>
      <c r="AX245" s="22">
        <v>0</v>
      </c>
      <c r="AZ245" s="21">
        <f t="array" ref="AZ245">SUM(IF(YEAR($C$5:$AX$5)=AZ$5,$C245:$AX245))</f>
        <v>1.0412815499999999E-2</v>
      </c>
      <c r="BA245" s="20">
        <f t="array" ref="BA245">SUM(IF(YEAR($C$5:$AX$5)=BA$5,$C245:$AX245))</f>
        <v>1.4427801399999954E-2</v>
      </c>
      <c r="BB245" s="20">
        <f t="array" ref="BB245">SUM(IF(YEAR($C$5:$AX$5)=BB$5,$C245:$AX245))</f>
        <v>3.2686404800000117E-2</v>
      </c>
      <c r="BC245" s="22">
        <f t="array" ref="BC245">SUM(IF(YEAR($C$5:$AX$5)=BC$5,$C245:$AX245))</f>
        <v>4.0307740600000017E-2</v>
      </c>
      <c r="BE245" s="21">
        <f t="shared" si="23"/>
        <v>1.0416910299999999E-2</v>
      </c>
      <c r="BF245" s="20">
        <f t="shared" si="24"/>
        <v>2.1005725799999951E-2</v>
      </c>
      <c r="BG245" s="22">
        <f t="shared" si="25"/>
        <v>3.7938971600000121E-2</v>
      </c>
    </row>
    <row r="246" spans="2:59" s="16" customFormat="1">
      <c r="B246" s="17">
        <v>61737</v>
      </c>
      <c r="C246" s="20">
        <v>5.7012780000000041E-4</v>
      </c>
      <c r="D246" s="20">
        <v>0</v>
      </c>
      <c r="E246" s="20">
        <v>0</v>
      </c>
      <c r="F246" s="20">
        <v>0</v>
      </c>
      <c r="G246" s="20">
        <v>0</v>
      </c>
      <c r="H246" s="20">
        <v>1.1405186999999999E-3</v>
      </c>
      <c r="I246" s="20">
        <v>1.1405190000000003E-2</v>
      </c>
      <c r="J246" s="20">
        <v>1.1975447999999996E-2</v>
      </c>
      <c r="K246" s="20">
        <v>0</v>
      </c>
      <c r="L246" s="20">
        <v>0</v>
      </c>
      <c r="M246" s="20">
        <v>0</v>
      </c>
      <c r="N246" s="20">
        <v>0</v>
      </c>
      <c r="O246" s="20">
        <v>0</v>
      </c>
      <c r="P246" s="20">
        <v>0</v>
      </c>
      <c r="Q246" s="20">
        <v>0</v>
      </c>
      <c r="R246" s="20">
        <v>0</v>
      </c>
      <c r="S246" s="20">
        <v>0</v>
      </c>
      <c r="T246" s="20">
        <v>1.7107779E-3</v>
      </c>
      <c r="U246" s="20">
        <v>1.0890089999999991E-2</v>
      </c>
      <c r="V246" s="20">
        <v>1.1405181000000004E-2</v>
      </c>
      <c r="W246" s="20">
        <v>0</v>
      </c>
      <c r="X246" s="20">
        <v>0</v>
      </c>
      <c r="Y246" s="20">
        <v>0</v>
      </c>
      <c r="Z246" s="20">
        <v>0</v>
      </c>
      <c r="AA246" s="20">
        <v>0</v>
      </c>
      <c r="AB246" s="20">
        <v>0</v>
      </c>
      <c r="AC246" s="20">
        <v>0</v>
      </c>
      <c r="AD246" s="20">
        <v>0</v>
      </c>
      <c r="AE246" s="20">
        <v>0</v>
      </c>
      <c r="AF246" s="20">
        <v>0</v>
      </c>
      <c r="AG246" s="20">
        <v>1.1975459999999993E-2</v>
      </c>
      <c r="AH246" s="20">
        <v>9.3501100000000018E-3</v>
      </c>
      <c r="AI246" s="20">
        <v>1.7094332999999999E-3</v>
      </c>
      <c r="AJ246" s="20">
        <v>0</v>
      </c>
      <c r="AK246" s="20">
        <v>0</v>
      </c>
      <c r="AL246" s="20">
        <v>0</v>
      </c>
      <c r="AM246" s="20">
        <v>0</v>
      </c>
      <c r="AN246" s="20">
        <v>0</v>
      </c>
      <c r="AO246" s="20">
        <v>0</v>
      </c>
      <c r="AP246" s="20">
        <v>0</v>
      </c>
      <c r="AQ246" s="20">
        <v>0</v>
      </c>
      <c r="AR246" s="20">
        <v>1.7106941999999999E-3</v>
      </c>
      <c r="AS246" s="20">
        <v>1.6506750000000001E-2</v>
      </c>
      <c r="AT246" s="20">
        <v>1.6151249999999999E-2</v>
      </c>
      <c r="AU246" s="20">
        <v>2.2776468000000002E-3</v>
      </c>
      <c r="AV246" s="20">
        <v>0</v>
      </c>
      <c r="AW246" s="20">
        <v>0</v>
      </c>
      <c r="AX246" s="22">
        <v>0</v>
      </c>
      <c r="AZ246" s="21">
        <f t="array" ref="AZ246">SUM(IF(YEAR($C$5:$AX$5)=AZ$5,$C246:$AX246))</f>
        <v>2.5091284499999998E-2</v>
      </c>
      <c r="BA246" s="20">
        <f t="array" ref="BA246">SUM(IF(YEAR($C$5:$AX$5)=BA$5,$C246:$AX246))</f>
        <v>2.4006048899999993E-2</v>
      </c>
      <c r="BB246" s="20">
        <f t="array" ref="BB246">SUM(IF(YEAR($C$5:$AX$5)=BB$5,$C246:$AX246))</f>
        <v>2.3035003299999995E-2</v>
      </c>
      <c r="BC246" s="22">
        <f t="array" ref="BC246">SUM(IF(YEAR($C$5:$AX$5)=BC$5,$C246:$AX246))</f>
        <v>3.6646340999999999E-2</v>
      </c>
      <c r="BE246" s="21">
        <f t="shared" si="23"/>
        <v>2.4521156699999998E-2</v>
      </c>
      <c r="BF246" s="20">
        <f t="shared" si="24"/>
        <v>2.4006048899999993E-2</v>
      </c>
      <c r="BG246" s="22">
        <f t="shared" si="25"/>
        <v>2.3035003299999995E-2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1.0248540000000001E-4</v>
      </c>
      <c r="H248" s="20">
        <v>2.090951E-4</v>
      </c>
      <c r="I248" s="20">
        <v>1.672761E-3</v>
      </c>
      <c r="J248" s="20">
        <v>8.3638099999999976E-4</v>
      </c>
      <c r="K248" s="20">
        <v>0</v>
      </c>
      <c r="L248" s="20">
        <v>0</v>
      </c>
      <c r="M248" s="20">
        <v>0</v>
      </c>
      <c r="N248" s="20">
        <v>0</v>
      </c>
      <c r="O248" s="20">
        <v>0</v>
      </c>
      <c r="P248" s="20">
        <v>0</v>
      </c>
      <c r="Q248" s="20">
        <v>0</v>
      </c>
      <c r="R248" s="20">
        <v>0</v>
      </c>
      <c r="S248" s="20">
        <v>1.02722E-4</v>
      </c>
      <c r="T248" s="20">
        <v>3.1364270000000001E-4</v>
      </c>
      <c r="U248" s="20">
        <v>9.7819000000000031E-4</v>
      </c>
      <c r="V248" s="20">
        <v>-3.136430000000006E-4</v>
      </c>
      <c r="W248" s="20">
        <v>0</v>
      </c>
      <c r="X248" s="20">
        <v>0</v>
      </c>
      <c r="Y248" s="20">
        <v>0</v>
      </c>
      <c r="Z248" s="20">
        <v>0</v>
      </c>
      <c r="AA248" s="20">
        <v>1.0453179999999999E-4</v>
      </c>
      <c r="AB248" s="20">
        <v>0</v>
      </c>
      <c r="AC248" s="20">
        <v>0</v>
      </c>
      <c r="AD248" s="20">
        <v>0</v>
      </c>
      <c r="AE248" s="20">
        <v>1.0203670000000001E-4</v>
      </c>
      <c r="AF248" s="20">
        <v>2.090707E-4</v>
      </c>
      <c r="AG248" s="20">
        <v>2.0909499999999994E-3</v>
      </c>
      <c r="AH248" s="20">
        <v>1.0454799999999997E-3</v>
      </c>
      <c r="AI248" s="20">
        <v>-1.044653E-4</v>
      </c>
      <c r="AJ248" s="20">
        <v>0</v>
      </c>
      <c r="AK248" s="20">
        <v>0</v>
      </c>
      <c r="AL248" s="20">
        <v>0</v>
      </c>
      <c r="AM248" s="20">
        <v>0</v>
      </c>
      <c r="AN248" s="20">
        <v>0</v>
      </c>
      <c r="AO248" s="20">
        <v>0</v>
      </c>
      <c r="AP248" s="20">
        <v>3.0456519999999998E-4</v>
      </c>
      <c r="AQ248" s="20">
        <v>0</v>
      </c>
      <c r="AR248" s="20">
        <v>0</v>
      </c>
      <c r="AS248" s="20">
        <v>2.1954899999999996E-3</v>
      </c>
      <c r="AT248" s="20">
        <v>1.1500230000000009E-3</v>
      </c>
      <c r="AU248" s="20">
        <v>0</v>
      </c>
      <c r="AV248" s="20">
        <v>0</v>
      </c>
      <c r="AW248" s="20">
        <v>0</v>
      </c>
      <c r="AX248" s="22">
        <v>0</v>
      </c>
      <c r="AZ248" s="21">
        <f t="array" ref="AZ248">SUM(IF(YEAR($C$5:$AX$5)=AZ$5,$C248:$AX248))</f>
        <v>2.8207224999999996E-3</v>
      </c>
      <c r="BA248" s="20">
        <f t="array" ref="BA248">SUM(IF(YEAR($C$5:$AX$5)=BA$5,$C248:$AX248))</f>
        <v>1.0809116999999997E-3</v>
      </c>
      <c r="BB248" s="20">
        <f t="array" ref="BB248">SUM(IF(YEAR($C$5:$AX$5)=BB$5,$C248:$AX248))</f>
        <v>3.447603899999999E-3</v>
      </c>
      <c r="BC248" s="22">
        <f t="array" ref="BC248">SUM(IF(YEAR($C$5:$AX$5)=BC$5,$C248:$AX248))</f>
        <v>3.6500782000000002E-3</v>
      </c>
      <c r="BE248" s="21">
        <f t="shared" si="26"/>
        <v>2.8209590999999997E-3</v>
      </c>
      <c r="BF248" s="20">
        <f t="shared" si="27"/>
        <v>1.1847581999999998E-3</v>
      </c>
      <c r="BG248" s="22">
        <f t="shared" si="28"/>
        <v>3.5456005999999988E-3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-8.9936554431901961E-3</v>
      </c>
      <c r="G258" s="20">
        <v>-2.6980996131899637E-2</v>
      </c>
      <c r="H258" s="20">
        <v>-1.7987251281740058E-2</v>
      </c>
      <c r="I258" s="20">
        <v>-3.1477808952330655E-2</v>
      </c>
      <c r="J258" s="20">
        <v>-8.9938044547999141E-3</v>
      </c>
      <c r="K258" s="20">
        <v>-4.0471434593200684E-2</v>
      </c>
      <c r="L258" s="20">
        <v>-4.0471494197850788E-2</v>
      </c>
      <c r="M258" s="20">
        <v>-4.4968277215993169E-3</v>
      </c>
      <c r="N258" s="20">
        <v>0</v>
      </c>
      <c r="O258" s="20">
        <v>0</v>
      </c>
      <c r="P258" s="20">
        <v>0</v>
      </c>
      <c r="Q258" s="20">
        <v>0</v>
      </c>
      <c r="R258" s="20">
        <v>-3.4186720848079943E-2</v>
      </c>
      <c r="S258" s="20">
        <v>-8.9936256408700288E-3</v>
      </c>
      <c r="T258" s="20">
        <v>-1.3490438461309928E-2</v>
      </c>
      <c r="U258" s="20">
        <v>-1.7987251281740058E-2</v>
      </c>
      <c r="V258" s="20">
        <v>-3.5974621772760784E-2</v>
      </c>
      <c r="W258" s="20">
        <v>-6.2955617904660421E-2</v>
      </c>
      <c r="X258" s="20">
        <v>-3.1477808952330655E-2</v>
      </c>
      <c r="Y258" s="20">
        <v>-1.3490498065949375E-2</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-1.0905146598819471E-2</v>
      </c>
      <c r="AT258" s="20">
        <v>-8.993655443189752E-3</v>
      </c>
      <c r="AU258" s="20">
        <v>0</v>
      </c>
      <c r="AV258" s="20">
        <v>0</v>
      </c>
      <c r="AW258" s="20">
        <v>0</v>
      </c>
      <c r="AX258" s="22">
        <v>0</v>
      </c>
      <c r="AY258" s="16"/>
      <c r="AZ258" s="21">
        <f t="array" ref="AZ258">SUM(IF(YEAR($C$5:$AX$5)=AZ$5,$C258:$AX258))</f>
        <v>-0.17987327277661125</v>
      </c>
      <c r="BA258" s="20">
        <f t="array" ref="BA258">SUM(IF(YEAR($C$5:$AX$5)=BA$5,$C258:$AX258))</f>
        <v>-0.21855658292770119</v>
      </c>
      <c r="BB258" s="20">
        <f t="array" ref="BB258">SUM(IF(YEAR($C$5:$AX$5)=BB$5,$C258:$AX258))</f>
        <v>0</v>
      </c>
      <c r="BC258" s="22">
        <f t="array" ref="BC258">SUM(IF(YEAR($C$5:$AX$5)=BC$5,$C258:$AX258))</f>
        <v>-1.9898802042009223E-2</v>
      </c>
      <c r="BE258" s="21">
        <f t="shared" ref="BE258:BE272" si="31">SUM(H258:S258)</f>
        <v>-0.18707896769047139</v>
      </c>
      <c r="BF258" s="20">
        <f t="shared" ref="BF258:BF272" si="32">SUM(T258:AE258)</f>
        <v>-0.17537623643875122</v>
      </c>
      <c r="BG258" s="22">
        <f t="shared" ref="BG258:BG272" si="33">SUM(AF258:AQ258)</f>
        <v>0</v>
      </c>
    </row>
    <row r="259" spans="2:59">
      <c r="B259" s="17" t="s">
        <v>28</v>
      </c>
      <c r="C259" s="20">
        <v>0.21607498778030276</v>
      </c>
      <c r="D259" s="20">
        <v>0.12924051284790039</v>
      </c>
      <c r="E259" s="20">
        <v>1.0844492912292907</v>
      </c>
      <c r="F259" s="20">
        <v>4.5179397165775015</v>
      </c>
      <c r="G259" s="20">
        <v>3.3511760756372979</v>
      </c>
      <c r="H259" s="20">
        <v>3.1864232420920047</v>
      </c>
      <c r="I259" s="20">
        <v>7.6372703299269915</v>
      </c>
      <c r="J259" s="20">
        <v>6.341192822204988</v>
      </c>
      <c r="K259" s="20">
        <v>3.1630351841449027</v>
      </c>
      <c r="L259" s="20">
        <v>2.4924110472203012</v>
      </c>
      <c r="M259" s="20">
        <v>1.8525674641132071</v>
      </c>
      <c r="N259" s="20">
        <v>1.2660489082336994</v>
      </c>
      <c r="O259" s="20">
        <v>2.2951354086396094</v>
      </c>
      <c r="P259" s="20">
        <v>1.6979732513427024</v>
      </c>
      <c r="Q259" s="20">
        <v>1.9547412395478005</v>
      </c>
      <c r="R259" s="20">
        <v>2.3918199539184002</v>
      </c>
      <c r="S259" s="20">
        <v>2.4998037489130951</v>
      </c>
      <c r="T259" s="20">
        <v>3.6773892069460032</v>
      </c>
      <c r="U259" s="20">
        <v>10.905266559683014</v>
      </c>
      <c r="V259" s="20">
        <v>9.5065991720180136</v>
      </c>
      <c r="W259" s="20">
        <v>2.6162417829036997</v>
      </c>
      <c r="X259" s="20">
        <v>2.6297469735145</v>
      </c>
      <c r="Y259" s="20">
        <v>2.0494558811188028</v>
      </c>
      <c r="Z259" s="20">
        <v>2.1331734657287029</v>
      </c>
      <c r="AA259" s="20">
        <v>3.0052838182308932</v>
      </c>
      <c r="AB259" s="20">
        <v>3.6023211479187012</v>
      </c>
      <c r="AC259" s="20">
        <v>1.3911209106444886</v>
      </c>
      <c r="AD259" s="20">
        <v>4.9236577698030004</v>
      </c>
      <c r="AE259" s="20">
        <v>3.9274454382247939</v>
      </c>
      <c r="AF259" s="20">
        <v>3.0749739110470102</v>
      </c>
      <c r="AG259" s="20">
        <v>8.9460336007180103</v>
      </c>
      <c r="AH259" s="20">
        <v>9.7777368249369943</v>
      </c>
      <c r="AI259" s="20">
        <v>4.1609624326229948</v>
      </c>
      <c r="AJ259" s="20">
        <v>3.1112418770789958</v>
      </c>
      <c r="AK259" s="20">
        <v>2.9110186696052978</v>
      </c>
      <c r="AL259" s="20">
        <v>2.5414376556870053</v>
      </c>
      <c r="AM259" s="20">
        <v>3.8093979358669969</v>
      </c>
      <c r="AN259" s="20">
        <v>2.7630729675293111</v>
      </c>
      <c r="AO259" s="20">
        <v>2.6143004894257018</v>
      </c>
      <c r="AP259" s="20">
        <v>6.1257559685036966</v>
      </c>
      <c r="AQ259" s="20">
        <v>3.8827695846558044</v>
      </c>
      <c r="AR259" s="20">
        <v>3.9504785537722</v>
      </c>
      <c r="AS259" s="20">
        <v>10.937274003401996</v>
      </c>
      <c r="AT259" s="20">
        <v>10.613625059836011</v>
      </c>
      <c r="AU259" s="20">
        <v>3.150489419698701</v>
      </c>
      <c r="AV259" s="20">
        <v>3.0231855511664918</v>
      </c>
      <c r="AW259" s="20">
        <v>2.9541079998016073</v>
      </c>
      <c r="AX259" s="22">
        <v>2.8667705357079996</v>
      </c>
      <c r="AY259" s="16"/>
      <c r="AZ259" s="21">
        <f t="array" ref="AZ259">SUM(IF(YEAR($C$5:$AX$5)=AZ$5,$C259:$AX259))</f>
        <v>35.237829582008388</v>
      </c>
      <c r="BA259" s="20">
        <f t="array" ref="BA259">SUM(IF(YEAR($C$5:$AX$5)=BA$5,$C259:$AX259))</f>
        <v>44.357346644274344</v>
      </c>
      <c r="BB259" s="20">
        <f t="array" ref="BB259">SUM(IF(YEAR($C$5:$AX$5)=BB$5,$C259:$AX259))</f>
        <v>51.373234056518186</v>
      </c>
      <c r="BC259" s="22">
        <f t="array" ref="BC259">SUM(IF(YEAR($C$5:$AX$5)=BC$5,$C259:$AX259))</f>
        <v>56.691228069366517</v>
      </c>
      <c r="BE259" s="21">
        <f t="shared" si="31"/>
        <v>36.778422600297702</v>
      </c>
      <c r="BF259" s="20">
        <f t="shared" si="32"/>
        <v>50.367702126734613</v>
      </c>
      <c r="BG259" s="22">
        <f t="shared" si="33"/>
        <v>53.718701917677819</v>
      </c>
    </row>
    <row r="260" spans="2:59">
      <c r="B260" s="17" t="s">
        <v>27</v>
      </c>
      <c r="C260" s="20">
        <v>6.4561222456400174</v>
      </c>
      <c r="D260" s="20">
        <v>6.9082331620199966</v>
      </c>
      <c r="E260" s="20">
        <v>5.8595914542700029</v>
      </c>
      <c r="F260" s="20">
        <v>1.2231015358120203</v>
      </c>
      <c r="G260" s="20">
        <v>1.3961136719399292</v>
      </c>
      <c r="H260" s="20">
        <v>1.4311756435799907</v>
      </c>
      <c r="I260" s="20">
        <v>0.29299833997993119</v>
      </c>
      <c r="J260" s="20">
        <v>-0.12314641940997717</v>
      </c>
      <c r="K260" s="20">
        <v>0.38258314645008795</v>
      </c>
      <c r="L260" s="20">
        <v>0.31553517725001257</v>
      </c>
      <c r="M260" s="20">
        <v>0.93413478601701172</v>
      </c>
      <c r="N260" s="20">
        <v>0.41941019893010889</v>
      </c>
      <c r="O260" s="20">
        <v>3.6641333351601588</v>
      </c>
      <c r="P260" s="20">
        <v>2.6940439306199551</v>
      </c>
      <c r="Q260" s="20">
        <v>1.7938834987579639</v>
      </c>
      <c r="R260" s="20">
        <v>-0.94463689159601927</v>
      </c>
      <c r="S260" s="20">
        <v>-0.24349192716204016</v>
      </c>
      <c r="T260" s="20">
        <v>-0.18294283094996899</v>
      </c>
      <c r="U260" s="20">
        <v>1.7777756554999087</v>
      </c>
      <c r="V260" s="20">
        <v>0.4885141802999442</v>
      </c>
      <c r="W260" s="20">
        <v>9.05042253400552E-2</v>
      </c>
      <c r="X260" s="20">
        <v>-0.82684433180895667</v>
      </c>
      <c r="Y260" s="20">
        <v>0.41745834809989901</v>
      </c>
      <c r="Z260" s="20">
        <v>0.36593204923019584</v>
      </c>
      <c r="AA260" s="20">
        <v>3.5346465527800319</v>
      </c>
      <c r="AB260" s="20">
        <v>4.5807073377899314</v>
      </c>
      <c r="AC260" s="20">
        <v>0.98758571449400279</v>
      </c>
      <c r="AD260" s="20">
        <v>0.33148471935902535</v>
      </c>
      <c r="AE260" s="20">
        <v>0.36337056955801472</v>
      </c>
      <c r="AF260" s="20">
        <v>-0.83562034182295974</v>
      </c>
      <c r="AG260" s="20">
        <v>1.1828533590301049</v>
      </c>
      <c r="AH260" s="20">
        <v>1.4708420047600157</v>
      </c>
      <c r="AI260" s="20">
        <v>-0.27043204847700508</v>
      </c>
      <c r="AJ260" s="20">
        <v>-0.4457022362630596</v>
      </c>
      <c r="AK260" s="20">
        <v>0.36671019904304103</v>
      </c>
      <c r="AL260" s="20">
        <v>0.19684541295293911</v>
      </c>
      <c r="AM260" s="20">
        <v>-1.0063866804119925</v>
      </c>
      <c r="AN260" s="20">
        <v>-2.1635944356679602</v>
      </c>
      <c r="AO260" s="20">
        <v>-0.35376996733202759</v>
      </c>
      <c r="AP260" s="20">
        <v>0.31475178105802115</v>
      </c>
      <c r="AQ260" s="20">
        <v>0.13738351291999606</v>
      </c>
      <c r="AR260" s="20">
        <v>-7.9399081878023026E-2</v>
      </c>
      <c r="AS260" s="20">
        <v>1.0642729131500346</v>
      </c>
      <c r="AT260" s="20">
        <v>0.23030179272996065</v>
      </c>
      <c r="AU260" s="20">
        <v>-0.49793829675797951</v>
      </c>
      <c r="AV260" s="20">
        <v>-0.99574942048599269</v>
      </c>
      <c r="AW260" s="20">
        <v>-0.23146648477995768</v>
      </c>
      <c r="AX260" s="22">
        <v>-0.13373651020799571</v>
      </c>
      <c r="AY260" s="16"/>
      <c r="AZ260" s="21">
        <f t="array" ref="AZ260">SUM(IF(YEAR($C$5:$AX$5)=AZ$5,$C260:$AX260))</f>
        <v>25.495852942479132</v>
      </c>
      <c r="BA260" s="20">
        <f t="array" ref="BA260">SUM(IF(YEAR($C$5:$AX$5)=BA$5,$C260:$AX260))</f>
        <v>9.0943292414910957</v>
      </c>
      <c r="BB260" s="20">
        <f t="array" ref="BB260">SUM(IF(YEAR($C$5:$AX$5)=BB$5,$C260:$AX260))</f>
        <v>11.463291243204083</v>
      </c>
      <c r="BC260" s="22">
        <f t="array" ref="BC260">SUM(IF(YEAR($C$5:$AX$5)=BC$5,$C260:$AX260))</f>
        <v>-3.7153308776639165</v>
      </c>
      <c r="BE260" s="21">
        <f t="shared" si="31"/>
        <v>10.616622818577184</v>
      </c>
      <c r="BF260" s="20">
        <f t="shared" si="32"/>
        <v>11.928192189692084</v>
      </c>
      <c r="BG260" s="22">
        <f t="shared" si="33"/>
        <v>-1.4061194402108868</v>
      </c>
    </row>
    <row r="261" spans="2:59">
      <c r="B261" s="17" t="s">
        <v>26</v>
      </c>
      <c r="C261" s="20">
        <v>16.642745193089468</v>
      </c>
      <c r="D261" s="20">
        <v>17.249866247179853</v>
      </c>
      <c r="E261" s="20">
        <v>16.553382962940304</v>
      </c>
      <c r="F261" s="20">
        <v>9.0146787650901388</v>
      </c>
      <c r="G261" s="20">
        <v>6.9410856068097928</v>
      </c>
      <c r="H261" s="20">
        <v>2.8045640280506632</v>
      </c>
      <c r="I261" s="20">
        <v>8.9719157973295296</v>
      </c>
      <c r="J261" s="20">
        <v>6.8330665361099818</v>
      </c>
      <c r="K261" s="20">
        <v>-3.6364118612800667</v>
      </c>
      <c r="L261" s="20">
        <v>4.4407578110694885</v>
      </c>
      <c r="M261" s="20">
        <v>5.7678998708697691</v>
      </c>
      <c r="N261" s="20">
        <v>10.83892273902984</v>
      </c>
      <c r="O261" s="20">
        <v>10.327123135330112</v>
      </c>
      <c r="P261" s="20">
        <v>9.3696682453200992</v>
      </c>
      <c r="Q261" s="20">
        <v>7.0360959768295288</v>
      </c>
      <c r="R261" s="20">
        <v>9.107358038429993</v>
      </c>
      <c r="S261" s="20">
        <v>3.901637196539923</v>
      </c>
      <c r="T261" s="20">
        <v>3.3466612100601196</v>
      </c>
      <c r="U261" s="20">
        <v>5.6148607395598447</v>
      </c>
      <c r="V261" s="20">
        <v>0.36413810961039417</v>
      </c>
      <c r="W261" s="20">
        <v>-0.39847964047930873</v>
      </c>
      <c r="X261" s="20">
        <v>5.8839277029001096</v>
      </c>
      <c r="Y261" s="20">
        <v>2.6146867349698368</v>
      </c>
      <c r="Z261" s="20">
        <v>5.4754110500198294</v>
      </c>
      <c r="AA261" s="20">
        <v>18.920935541390463</v>
      </c>
      <c r="AB261" s="20">
        <v>21.294714793560161</v>
      </c>
      <c r="AC261" s="20">
        <v>12.450464487079898</v>
      </c>
      <c r="AD261" s="20">
        <v>7.0077115893300288</v>
      </c>
      <c r="AE261" s="20">
        <v>5.3458361625698672</v>
      </c>
      <c r="AF261" s="20">
        <v>2.541035652159735</v>
      </c>
      <c r="AG261" s="20">
        <v>9.7089076638194456</v>
      </c>
      <c r="AH261" s="20">
        <v>6.508190169939553</v>
      </c>
      <c r="AI261" s="20">
        <v>9.1950466632797543</v>
      </c>
      <c r="AJ261" s="20">
        <v>6.0043396949799899</v>
      </c>
      <c r="AK261" s="20">
        <v>3.3697143793106079</v>
      </c>
      <c r="AL261" s="20">
        <v>4.6661839485104792</v>
      </c>
      <c r="AM261" s="20">
        <v>7.9871182441702331</v>
      </c>
      <c r="AN261" s="20">
        <v>7.6846184134401483</v>
      </c>
      <c r="AO261" s="20">
        <v>1.1285464763595883</v>
      </c>
      <c r="AP261" s="20">
        <v>3.1210377514403262</v>
      </c>
      <c r="AQ261" s="20">
        <v>1.7920170873399002</v>
      </c>
      <c r="AR261" s="20">
        <v>1.2960804537801778</v>
      </c>
      <c r="AS261" s="20">
        <v>1.90024572611037</v>
      </c>
      <c r="AT261" s="20">
        <v>0.85878011585009517</v>
      </c>
      <c r="AU261" s="20">
        <v>-2.3637323072098297</v>
      </c>
      <c r="AV261" s="20">
        <v>0.22207388654032911</v>
      </c>
      <c r="AW261" s="20">
        <v>0.11806903779006461</v>
      </c>
      <c r="AX261" s="22">
        <v>-1.1821458339700257</v>
      </c>
      <c r="AY261" s="16"/>
      <c r="AZ261" s="21">
        <f t="array" ref="AZ261">SUM(IF(YEAR($C$5:$AX$5)=AZ$5,$C261:$AX261))</f>
        <v>102.42247369628876</v>
      </c>
      <c r="BA261" s="20">
        <f t="array" ref="BA261">SUM(IF(YEAR($C$5:$AX$5)=BA$5,$C261:$AX261))</f>
        <v>62.643088499090481</v>
      </c>
      <c r="BB261" s="20">
        <f t="array" ref="BB261">SUM(IF(YEAR($C$5:$AX$5)=BB$5,$C261:$AX261))</f>
        <v>107.01308074592998</v>
      </c>
      <c r="BC261" s="22">
        <f t="array" ref="BC261">SUM(IF(YEAR($C$5:$AX$5)=BC$5,$C261:$AX261))</f>
        <v>22.562709051641377</v>
      </c>
      <c r="BE261" s="21">
        <f t="shared" si="31"/>
        <v>75.762597513628862</v>
      </c>
      <c r="BF261" s="20">
        <f t="shared" si="32"/>
        <v>87.920868480571244</v>
      </c>
      <c r="BG261" s="22">
        <f t="shared" si="33"/>
        <v>63.706756144749761</v>
      </c>
    </row>
    <row r="262" spans="2:59">
      <c r="B262" s="17" t="s">
        <v>25</v>
      </c>
      <c r="C262" s="20">
        <v>27.368740227069793</v>
      </c>
      <c r="D262" s="20">
        <v>25.188670888539491</v>
      </c>
      <c r="E262" s="20">
        <v>22.154255062339871</v>
      </c>
      <c r="F262" s="20">
        <v>6.7246504276999985</v>
      </c>
      <c r="G262" s="20">
        <v>-0.44264135696039375</v>
      </c>
      <c r="H262" s="20">
        <v>-6.4314500689497436</v>
      </c>
      <c r="I262" s="20">
        <v>-0.63378554581959179</v>
      </c>
      <c r="J262" s="20">
        <v>-3.5278217196400874</v>
      </c>
      <c r="K262" s="20">
        <v>-5.2831095531601022</v>
      </c>
      <c r="L262" s="20">
        <v>-6.0005816728798891</v>
      </c>
      <c r="M262" s="20">
        <v>9.6458918154198727</v>
      </c>
      <c r="N262" s="20">
        <v>24.421016663310184</v>
      </c>
      <c r="O262" s="20">
        <v>15.711477458469744</v>
      </c>
      <c r="P262" s="20">
        <v>19.438681428899145</v>
      </c>
      <c r="Q262" s="20">
        <v>7.5446803011000156</v>
      </c>
      <c r="R262" s="20">
        <v>-1.7793256007098535</v>
      </c>
      <c r="S262" s="20">
        <v>-1.3514943420900636</v>
      </c>
      <c r="T262" s="20">
        <v>-4.0096396952903888</v>
      </c>
      <c r="U262" s="20">
        <v>0.73858839272998011</v>
      </c>
      <c r="V262" s="20">
        <v>-3.6931004524203672</v>
      </c>
      <c r="W262" s="20">
        <v>-4.6804617047300781</v>
      </c>
      <c r="X262" s="20">
        <v>-0.76780731975986782</v>
      </c>
      <c r="Y262" s="20">
        <v>-6.5957695250290271E-2</v>
      </c>
      <c r="Z262" s="20">
        <v>7.3507454544296706</v>
      </c>
      <c r="AA262" s="20">
        <v>23.504387527710151</v>
      </c>
      <c r="AB262" s="20">
        <v>21.073519557709915</v>
      </c>
      <c r="AC262" s="20">
        <v>6.7205548137503683</v>
      </c>
      <c r="AD262" s="20">
        <v>1.6149454638398311</v>
      </c>
      <c r="AE262" s="20">
        <v>-0.5288710743197953</v>
      </c>
      <c r="AF262" s="20">
        <v>-2.2593525424599648</v>
      </c>
      <c r="AG262" s="20">
        <v>-2.3247853517495969</v>
      </c>
      <c r="AH262" s="20">
        <v>-3.1825470626299648</v>
      </c>
      <c r="AI262" s="20">
        <v>-1.4952092766802707</v>
      </c>
      <c r="AJ262" s="20">
        <v>0.26951144635995661</v>
      </c>
      <c r="AK262" s="20">
        <v>4.0584972351803117</v>
      </c>
      <c r="AL262" s="20">
        <v>8.4304469376802444</v>
      </c>
      <c r="AM262" s="20">
        <v>17.506711042139614</v>
      </c>
      <c r="AN262" s="20">
        <v>20.424091699770088</v>
      </c>
      <c r="AO262" s="20">
        <v>2.8124945610702525</v>
      </c>
      <c r="AP262" s="20">
        <v>6.2861599019925052E-2</v>
      </c>
      <c r="AQ262" s="20">
        <v>-0.46832141280992801</v>
      </c>
      <c r="AR262" s="20">
        <v>-2.9237451106396293</v>
      </c>
      <c r="AS262" s="20">
        <v>-3.9788278490304947</v>
      </c>
      <c r="AT262" s="20">
        <v>-3.1409029262094919</v>
      </c>
      <c r="AU262" s="20">
        <v>-2.2864995747800094</v>
      </c>
      <c r="AV262" s="20">
        <v>0.64935228972990444</v>
      </c>
      <c r="AW262" s="20">
        <v>1.0356027483899197</v>
      </c>
      <c r="AX262" s="22">
        <v>6.3218139768600849</v>
      </c>
      <c r="AY262" s="16"/>
      <c r="AZ262" s="21">
        <f t="array" ref="AZ262">SUM(IF(YEAR($C$5:$AX$5)=AZ$5,$C262:$AX262))</f>
        <v>93.183835166969402</v>
      </c>
      <c r="BA262" s="20">
        <f t="array" ref="BA262">SUM(IF(YEAR($C$5:$AX$5)=BA$5,$C262:$AX262))</f>
        <v>34.436386225377646</v>
      </c>
      <c r="BB262" s="20">
        <f t="array" ref="BB262">SUM(IF(YEAR($C$5:$AX$5)=BB$5,$C262:$AX262))</f>
        <v>55.881097674391185</v>
      </c>
      <c r="BC262" s="22">
        <f t="array" ref="BC262">SUM(IF(YEAR($C$5:$AX$5)=BC$5,$C262:$AX262))</f>
        <v>36.014631043510235</v>
      </c>
      <c r="BE262" s="21">
        <f t="shared" si="31"/>
        <v>51.75417916394963</v>
      </c>
      <c r="BF262" s="20">
        <f t="shared" si="32"/>
        <v>47.256903268399128</v>
      </c>
      <c r="BG262" s="22">
        <f t="shared" si="33"/>
        <v>43.834398874890667</v>
      </c>
    </row>
    <row r="263" spans="2:59">
      <c r="B263" s="17" t="s">
        <v>24</v>
      </c>
      <c r="C263" s="20">
        <v>2.3995518684379817</v>
      </c>
      <c r="D263" s="20">
        <v>1.9208507835859905</v>
      </c>
      <c r="E263" s="20">
        <v>1.0365265607829883</v>
      </c>
      <c r="F263" s="20">
        <v>0.75723981857299805</v>
      </c>
      <c r="G263" s="20">
        <v>2.9787715571000035</v>
      </c>
      <c r="H263" s="20">
        <v>2.9837633110579418</v>
      </c>
      <c r="I263" s="20">
        <v>5.1210603117939399</v>
      </c>
      <c r="J263" s="20">
        <v>2.4840610027309822</v>
      </c>
      <c r="K263" s="20">
        <v>2.2633138149980141</v>
      </c>
      <c r="L263" s="20">
        <v>1.9912948608399574</v>
      </c>
      <c r="M263" s="20">
        <v>1.4399759769440266</v>
      </c>
      <c r="N263" s="20">
        <v>2.3903859853750191</v>
      </c>
      <c r="O263" s="20">
        <v>5.3802799582480816</v>
      </c>
      <c r="P263" s="20">
        <v>3.2063284218310173</v>
      </c>
      <c r="Q263" s="20">
        <v>0.85266542434703751</v>
      </c>
      <c r="R263" s="20">
        <v>1.4050163924689514</v>
      </c>
      <c r="S263" s="20">
        <v>4.6278376877309597</v>
      </c>
      <c r="T263" s="20">
        <v>2.0802163872870096</v>
      </c>
      <c r="U263" s="20">
        <v>4.9092590494540218</v>
      </c>
      <c r="V263" s="20">
        <v>2.4869657799140441</v>
      </c>
      <c r="W263" s="20">
        <v>2.7983341701320228</v>
      </c>
      <c r="X263" s="20">
        <v>3.6566306725140407</v>
      </c>
      <c r="Y263" s="20">
        <v>2.2473189830780029</v>
      </c>
      <c r="Z263" s="20">
        <v>1.2645909786219818</v>
      </c>
      <c r="AA263" s="20">
        <v>-2.4992622083520359</v>
      </c>
      <c r="AB263" s="20">
        <v>1.6558856964110191</v>
      </c>
      <c r="AC263" s="20">
        <v>1.3141279220580486</v>
      </c>
      <c r="AD263" s="20">
        <v>0.80830311775201835</v>
      </c>
      <c r="AE263" s="20">
        <v>1.9036670776550295</v>
      </c>
      <c r="AF263" s="20">
        <v>3.7232299149040387</v>
      </c>
      <c r="AG263" s="20">
        <v>8.2345310966479701</v>
      </c>
      <c r="AH263" s="20">
        <v>5.7904929555950275</v>
      </c>
      <c r="AI263" s="20">
        <v>3.7739981589839999</v>
      </c>
      <c r="AJ263" s="20">
        <v>3.385693967343002</v>
      </c>
      <c r="AK263" s="20">
        <v>2.4965972900390057</v>
      </c>
      <c r="AL263" s="20">
        <v>1.9689845964319943</v>
      </c>
      <c r="AM263" s="20">
        <v>3.544577121735017</v>
      </c>
      <c r="AN263" s="20">
        <v>2.8473343849179855</v>
      </c>
      <c r="AO263" s="20">
        <v>2.9443862689660136</v>
      </c>
      <c r="AP263" s="20">
        <v>2.127984851598967</v>
      </c>
      <c r="AQ263" s="20">
        <v>3.686713553964978</v>
      </c>
      <c r="AR263" s="20">
        <v>3.0423237383359947</v>
      </c>
      <c r="AS263" s="20">
        <v>11.657408806030048</v>
      </c>
      <c r="AT263" s="20">
        <v>6.0608239176799543</v>
      </c>
      <c r="AU263" s="20">
        <v>4.5359465330830062</v>
      </c>
      <c r="AV263" s="20">
        <v>4.8082636147739777</v>
      </c>
      <c r="AW263" s="20">
        <v>3.0023771673440365</v>
      </c>
      <c r="AX263" s="22">
        <v>2.2981548309319919</v>
      </c>
      <c r="AY263" s="16"/>
      <c r="AZ263" s="21">
        <f t="array" ref="AZ263">SUM(IF(YEAR($C$5:$AX$5)=AZ$5,$C263:$AX263))</f>
        <v>27.766795852219843</v>
      </c>
      <c r="BA263" s="20">
        <f t="array" ref="BA263">SUM(IF(YEAR($C$5:$AX$5)=BA$5,$C263:$AX263))</f>
        <v>34.915443905627171</v>
      </c>
      <c r="BB263" s="20">
        <f t="array" ref="BB263">SUM(IF(YEAR($C$5:$AX$5)=BB$5,$C263:$AX263))</f>
        <v>32.556249585469118</v>
      </c>
      <c r="BC263" s="22">
        <f t="array" ref="BC263">SUM(IF(YEAR($C$5:$AX$5)=BC$5,$C263:$AX263))</f>
        <v>50.556294789361971</v>
      </c>
      <c r="BE263" s="21">
        <f t="shared" si="31"/>
        <v>34.145983148365929</v>
      </c>
      <c r="BF263" s="20">
        <f t="shared" si="32"/>
        <v>22.626037626525203</v>
      </c>
      <c r="BG263" s="22">
        <f t="shared" si="33"/>
        <v>44.524524161127999</v>
      </c>
    </row>
    <row r="264" spans="2:59">
      <c r="B264" s="17" t="s">
        <v>23</v>
      </c>
      <c r="C264" s="20">
        <v>17.551258431749829</v>
      </c>
      <c r="D264" s="20">
        <v>12.827065581459919</v>
      </c>
      <c r="E264" s="20">
        <v>10.033553252920001</v>
      </c>
      <c r="F264" s="20">
        <v>2.2596188411200728</v>
      </c>
      <c r="G264" s="20">
        <v>1.1156251798302037</v>
      </c>
      <c r="H264" s="20">
        <v>15.439451074229964</v>
      </c>
      <c r="I264" s="20">
        <v>6.0236578593098784</v>
      </c>
      <c r="J264" s="20">
        <v>-1.3069571228697896</v>
      </c>
      <c r="K264" s="20">
        <v>8.2124924343102066</v>
      </c>
      <c r="L264" s="20">
        <v>-0.10410360829018828</v>
      </c>
      <c r="M264" s="20">
        <v>4.1201678649499627</v>
      </c>
      <c r="N264" s="20">
        <v>20.111362161119814</v>
      </c>
      <c r="O264" s="20">
        <v>22.731717281039892</v>
      </c>
      <c r="P264" s="20">
        <v>18.300439566370187</v>
      </c>
      <c r="Q264" s="20">
        <v>3.6995415566498195</v>
      </c>
      <c r="R264" s="20">
        <v>-0.2123894542501148</v>
      </c>
      <c r="S264" s="20">
        <v>4.5586301889202332</v>
      </c>
      <c r="T264" s="20">
        <v>0.32571934163979677</v>
      </c>
      <c r="U264" s="20">
        <v>4.0637549012899399</v>
      </c>
      <c r="V264" s="20">
        <v>0.75643859710999095</v>
      </c>
      <c r="W264" s="20">
        <v>2.2710540294597195</v>
      </c>
      <c r="X264" s="20">
        <v>-0.29708836740019251</v>
      </c>
      <c r="Y264" s="20">
        <v>1.7234914814998774</v>
      </c>
      <c r="Z264" s="20">
        <v>12.067467484620011</v>
      </c>
      <c r="AA264" s="20">
        <v>13.966995667440187</v>
      </c>
      <c r="AB264" s="20">
        <v>9.466958515350143</v>
      </c>
      <c r="AC264" s="20">
        <v>4.9011601042000166</v>
      </c>
      <c r="AD264" s="20">
        <v>2.4315480053699048</v>
      </c>
      <c r="AE264" s="20">
        <v>0.43986598123001386</v>
      </c>
      <c r="AF264" s="20">
        <v>-1.4667170532002274</v>
      </c>
      <c r="AG264" s="20">
        <v>0.96840933430985388</v>
      </c>
      <c r="AH264" s="20">
        <v>0.55147563294030988</v>
      </c>
      <c r="AI264" s="20">
        <v>-0.2113973330697263</v>
      </c>
      <c r="AJ264" s="20">
        <v>0.40655347612005244</v>
      </c>
      <c r="AK264" s="20">
        <v>1.9675814751499274</v>
      </c>
      <c r="AL264" s="20">
        <v>6.6714284084700921</v>
      </c>
      <c r="AM264" s="20">
        <v>21.80096453428996</v>
      </c>
      <c r="AN264" s="20">
        <v>23.275293063369645</v>
      </c>
      <c r="AO264" s="20">
        <v>1.1428034072800983</v>
      </c>
      <c r="AP264" s="20">
        <v>0.62246095761997822</v>
      </c>
      <c r="AQ264" s="20">
        <v>-0.15791384177009604</v>
      </c>
      <c r="AR264" s="20">
        <v>0.28634959029977836</v>
      </c>
      <c r="AS264" s="20">
        <v>-1.1209446345396827</v>
      </c>
      <c r="AT264" s="20">
        <v>0.81143883056984123</v>
      </c>
      <c r="AU264" s="20">
        <v>-0.24787623388965585</v>
      </c>
      <c r="AV264" s="20">
        <v>0.364657561290187</v>
      </c>
      <c r="AW264" s="20">
        <v>1.3702791631203581</v>
      </c>
      <c r="AX264" s="22">
        <v>5.7417978867902093</v>
      </c>
      <c r="AY264" s="16"/>
      <c r="AZ264" s="21">
        <f t="array" ref="AZ264">SUM(IF(YEAR($C$5:$AX$5)=AZ$5,$C264:$AX264))</f>
        <v>96.283191949839875</v>
      </c>
      <c r="BA264" s="20">
        <f t="array" ref="BA264">SUM(IF(YEAR($C$5:$AX$5)=BA$5,$C264:$AX264))</f>
        <v>69.988776606949159</v>
      </c>
      <c r="BB264" s="20">
        <f t="array" ref="BB264">SUM(IF(YEAR($C$5:$AX$5)=BB$5,$C264:$AX264))</f>
        <v>40.093862214310548</v>
      </c>
      <c r="BC264" s="22">
        <f t="array" ref="BC264">SUM(IF(YEAR($C$5:$AX$5)=BC$5,$C264:$AX264))</f>
        <v>53.889310284430621</v>
      </c>
      <c r="BE264" s="21">
        <f t="shared" si="31"/>
        <v>101.57400980148986</v>
      </c>
      <c r="BF264" s="20">
        <f t="shared" si="32"/>
        <v>52.117365741809408</v>
      </c>
      <c r="BG264" s="22">
        <f t="shared" si="33"/>
        <v>55.570942061509868</v>
      </c>
    </row>
    <row r="265" spans="2:59">
      <c r="B265" s="17" t="s">
        <v>22</v>
      </c>
      <c r="C265" s="20">
        <v>7.5345038920700063</v>
      </c>
      <c r="D265" s="20">
        <v>2.526016373190032</v>
      </c>
      <c r="E265" s="20">
        <v>0.49885536730994318</v>
      </c>
      <c r="F265" s="20">
        <v>2.5774165999337129E-3</v>
      </c>
      <c r="G265" s="20">
        <v>-1.2806961834398862</v>
      </c>
      <c r="H265" s="20">
        <v>-15.985293019569781</v>
      </c>
      <c r="I265" s="20">
        <v>-10.250241793689838</v>
      </c>
      <c r="J265" s="20">
        <v>-7.1449906528000611</v>
      </c>
      <c r="K265" s="20">
        <v>-8.1214944906496385</v>
      </c>
      <c r="L265" s="20">
        <v>-1.2608213126600276</v>
      </c>
      <c r="M265" s="20">
        <v>0.33863142133031943</v>
      </c>
      <c r="N265" s="20">
        <v>1.7709715738801606</v>
      </c>
      <c r="O265" s="20">
        <v>7.9107498005000707</v>
      </c>
      <c r="P265" s="20">
        <v>3.8199009373799981</v>
      </c>
      <c r="Q265" s="20">
        <v>3.8675609980145964E-2</v>
      </c>
      <c r="R265" s="20">
        <v>-0.20079278201001216</v>
      </c>
      <c r="S265" s="20">
        <v>-1.397570420050215</v>
      </c>
      <c r="T265" s="20">
        <v>-5.928784001619988</v>
      </c>
      <c r="U265" s="20">
        <v>-4.3466401360901727</v>
      </c>
      <c r="V265" s="20">
        <v>-1.5387054532702678</v>
      </c>
      <c r="W265" s="20">
        <v>-2.5016125179799928</v>
      </c>
      <c r="X265" s="20">
        <v>-3.9708887785600382</v>
      </c>
      <c r="Y265" s="20">
        <v>-0.80448124186000314</v>
      </c>
      <c r="Z265" s="20">
        <v>2.2583814114300367</v>
      </c>
      <c r="AA265" s="20">
        <v>6.0870507955501125</v>
      </c>
      <c r="AB265" s="20">
        <v>2.4569902420098515</v>
      </c>
      <c r="AC265" s="20">
        <v>-0.32405138016019919</v>
      </c>
      <c r="AD265" s="20">
        <v>0.21350926160994277</v>
      </c>
      <c r="AE265" s="20">
        <v>-2.0447103492999759</v>
      </c>
      <c r="AF265" s="20">
        <v>-1.2373466119197474</v>
      </c>
      <c r="AG265" s="20">
        <v>-6.0849887132599179</v>
      </c>
      <c r="AH265" s="20">
        <v>-2.6740649193598074</v>
      </c>
      <c r="AI265" s="20">
        <v>-2.9637355245699837</v>
      </c>
      <c r="AJ265" s="20">
        <v>-4.4965143203703519</v>
      </c>
      <c r="AK265" s="20">
        <v>-1.5265436172498994</v>
      </c>
      <c r="AL265" s="20">
        <v>0.2739608287899955</v>
      </c>
      <c r="AM265" s="20">
        <v>8.8377844691199243</v>
      </c>
      <c r="AN265" s="20">
        <v>5.39717674255985</v>
      </c>
      <c r="AO265" s="20">
        <v>-1.5143165588401644</v>
      </c>
      <c r="AP265" s="20">
        <v>-3.177278518679941</v>
      </c>
      <c r="AQ265" s="20">
        <v>-2.1607171632299469</v>
      </c>
      <c r="AR265" s="20">
        <v>-1.3344937726001262</v>
      </c>
      <c r="AS265" s="20">
        <v>-5.6003499554899463</v>
      </c>
      <c r="AT265" s="20">
        <v>-2.0918942013499873</v>
      </c>
      <c r="AU265" s="20">
        <v>-3.7792154322401075</v>
      </c>
      <c r="AV265" s="20">
        <v>-3.2909612655698766</v>
      </c>
      <c r="AW265" s="20">
        <v>-6.3654404878600417</v>
      </c>
      <c r="AX265" s="22">
        <v>-1.3792471885699342</v>
      </c>
      <c r="AY265" s="16"/>
      <c r="AZ265" s="21">
        <f t="array" ref="AZ265">SUM(IF(YEAR($C$5:$AX$5)=AZ$5,$C265:$AX265))</f>
        <v>-31.371981408428837</v>
      </c>
      <c r="BA265" s="20">
        <f t="array" ref="BA265">SUM(IF(YEAR($C$5:$AX$5)=BA$5,$C265:$AX265))</f>
        <v>-6.6617675721504384</v>
      </c>
      <c r="BB265" s="20">
        <f t="array" ref="BB265">SUM(IF(YEAR($C$5:$AX$5)=BB$5,$C265:$AX265))</f>
        <v>-12.32044430822998</v>
      </c>
      <c r="BC265" s="22">
        <f t="array" ref="BC265">SUM(IF(YEAR($C$5:$AX$5)=BC$5,$C265:$AX265))</f>
        <v>-16.458953332750298</v>
      </c>
      <c r="BE265" s="21">
        <f t="shared" si="31"/>
        <v>-30.482275128358879</v>
      </c>
      <c r="BF265" s="20">
        <f t="shared" si="32"/>
        <v>-10.443942148240694</v>
      </c>
      <c r="BG265" s="22">
        <f t="shared" si="33"/>
        <v>-11.32658390700999</v>
      </c>
    </row>
    <row r="266" spans="2:59">
      <c r="B266" s="17" t="s">
        <v>21</v>
      </c>
      <c r="C266" s="20">
        <v>13.890253428725998</v>
      </c>
      <c r="D266" s="20">
        <v>10.50414896011398</v>
      </c>
      <c r="E266" s="20">
        <v>4.0604542046780239</v>
      </c>
      <c r="F266" s="20">
        <v>6.6059519350529854</v>
      </c>
      <c r="G266" s="20">
        <v>8.8748810940889484</v>
      </c>
      <c r="H266" s="20">
        <v>10.951356321340029</v>
      </c>
      <c r="I266" s="20">
        <v>27.588634370389968</v>
      </c>
      <c r="J266" s="20">
        <v>21.752997514108074</v>
      </c>
      <c r="K266" s="20">
        <v>9.645214088262037</v>
      </c>
      <c r="L266" s="20">
        <v>8.6019207835199722</v>
      </c>
      <c r="M266" s="20">
        <v>6.833190649748019</v>
      </c>
      <c r="N266" s="20">
        <v>5.1425247788429829</v>
      </c>
      <c r="O266" s="20">
        <v>9.5506609678269569</v>
      </c>
      <c r="P266" s="20">
        <v>5.392783880233992</v>
      </c>
      <c r="Q266" s="20">
        <v>7.5901851505039986</v>
      </c>
      <c r="R266" s="20">
        <v>12.078361958264964</v>
      </c>
      <c r="S266" s="20">
        <v>9.3567355609260403</v>
      </c>
      <c r="T266" s="20">
        <v>11.682127949782</v>
      </c>
      <c r="U266" s="20">
        <v>70.928827043812021</v>
      </c>
      <c r="V266" s="20">
        <v>41.687389065373964</v>
      </c>
      <c r="W266" s="20">
        <v>10.360531169920989</v>
      </c>
      <c r="X266" s="20">
        <v>11.057633399964004</v>
      </c>
      <c r="Y266" s="20">
        <v>8.2798635363580502</v>
      </c>
      <c r="Z266" s="20">
        <v>6.3479449748990078</v>
      </c>
      <c r="AA266" s="20">
        <v>7.6206085797060155</v>
      </c>
      <c r="AB266" s="20">
        <v>7.3737201690669849</v>
      </c>
      <c r="AC266" s="20">
        <v>8.2605937272310257</v>
      </c>
      <c r="AD266" s="20">
        <v>14.179018992231988</v>
      </c>
      <c r="AE266" s="20">
        <v>11.775288254487975</v>
      </c>
      <c r="AF266" s="20">
        <v>11.468607133951991</v>
      </c>
      <c r="AG266" s="20">
        <v>65.860552361235023</v>
      </c>
      <c r="AH266" s="20">
        <v>50.154952041178944</v>
      </c>
      <c r="AI266" s="20">
        <v>9.6251633884389776</v>
      </c>
      <c r="AJ266" s="20">
        <v>8.3736656904220013</v>
      </c>
      <c r="AK266" s="20">
        <v>8.5287238955490352</v>
      </c>
      <c r="AL266" s="20">
        <v>11.393281102180026</v>
      </c>
      <c r="AM266" s="20">
        <v>10.940433975308963</v>
      </c>
      <c r="AN266" s="20">
        <v>7.3012547791009865</v>
      </c>
      <c r="AO266" s="20">
        <v>11.894021660089038</v>
      </c>
      <c r="AP266" s="20">
        <v>15.484598909269039</v>
      </c>
      <c r="AQ266" s="20">
        <v>12.432936342432981</v>
      </c>
      <c r="AR266" s="20">
        <v>12.462533410543983</v>
      </c>
      <c r="AS266" s="20">
        <v>93.755391203565068</v>
      </c>
      <c r="AT266" s="20">
        <v>46.405429299354012</v>
      </c>
      <c r="AU266" s="20">
        <v>12.446115840692016</v>
      </c>
      <c r="AV266" s="20">
        <v>11.669813811779022</v>
      </c>
      <c r="AW266" s="20">
        <v>10.244548760354007</v>
      </c>
      <c r="AX266" s="22">
        <v>12.15544527117197</v>
      </c>
      <c r="AY266" s="16"/>
      <c r="AZ266" s="21">
        <f t="array" ref="AZ266">SUM(IF(YEAR($C$5:$AX$5)=AZ$5,$C266:$AX266))</f>
        <v>134.45152812887102</v>
      </c>
      <c r="BA266" s="20">
        <f t="array" ref="BA266">SUM(IF(YEAR($C$5:$AX$5)=BA$5,$C266:$AX266))</f>
        <v>204.31304465786599</v>
      </c>
      <c r="BB266" s="20">
        <f t="array" ref="BB266">SUM(IF(YEAR($C$5:$AX$5)=BB$5,$C266:$AX266))</f>
        <v>214.61417533567999</v>
      </c>
      <c r="BC266" s="22">
        <f t="array" ref="BC266">SUM(IF(YEAR($C$5:$AX$5)=BC$5,$C266:$AX266))</f>
        <v>257.19252326366109</v>
      </c>
      <c r="BE266" s="21">
        <f t="shared" si="31"/>
        <v>134.48456602396703</v>
      </c>
      <c r="BF266" s="20">
        <f t="shared" si="32"/>
        <v>209.55354686283403</v>
      </c>
      <c r="BG266" s="22">
        <f t="shared" si="33"/>
        <v>223.45819127915701</v>
      </c>
    </row>
    <row r="267" spans="2:59">
      <c r="B267" s="17" t="s">
        <v>20</v>
      </c>
      <c r="C267" s="20">
        <v>-0.26908021489998646</v>
      </c>
      <c r="D267" s="20">
        <v>-0.635786265140041</v>
      </c>
      <c r="E267" s="20">
        <v>0.60116255284003728</v>
      </c>
      <c r="F267" s="20">
        <v>3.4049638211720321</v>
      </c>
      <c r="G267" s="20">
        <v>2.5895516574400972</v>
      </c>
      <c r="H267" s="20">
        <v>40.223116070040078</v>
      </c>
      <c r="I267" s="20">
        <v>63.735728710249987</v>
      </c>
      <c r="J267" s="20">
        <v>52.135327173940141</v>
      </c>
      <c r="K267" s="20">
        <v>6.6912496704599107</v>
      </c>
      <c r="L267" s="20">
        <v>15.168350756169957</v>
      </c>
      <c r="M267" s="20">
        <v>4.3926594257400211</v>
      </c>
      <c r="N267" s="20">
        <v>-0.70114532112984307</v>
      </c>
      <c r="O267" s="20">
        <v>-0.47549825907003651</v>
      </c>
      <c r="P267" s="20">
        <v>-0.40710681677001048</v>
      </c>
      <c r="Q267" s="20">
        <v>4.3519707024099716</v>
      </c>
      <c r="R267" s="20">
        <v>9.5601214170450248</v>
      </c>
      <c r="S267" s="20">
        <v>3.5323361158398257</v>
      </c>
      <c r="T267" s="20">
        <v>37.693335188789888</v>
      </c>
      <c r="U267" s="20">
        <v>53.002751178410108</v>
      </c>
      <c r="V267" s="20">
        <v>28.93136099877006</v>
      </c>
      <c r="W267" s="20">
        <v>4.9962369818199477</v>
      </c>
      <c r="X267" s="20">
        <v>21.977876007560099</v>
      </c>
      <c r="Y267" s="20">
        <v>7.5031880140300018</v>
      </c>
      <c r="Z267" s="20">
        <v>-0.97037523985000007</v>
      </c>
      <c r="AA267" s="20">
        <v>-0.57951660617004563</v>
      </c>
      <c r="AB267" s="20">
        <v>3.5667896269842458E-2</v>
      </c>
      <c r="AC267" s="20">
        <v>3.8823609948159401</v>
      </c>
      <c r="AD267" s="20">
        <v>5.6838201880460701</v>
      </c>
      <c r="AE267" s="20">
        <v>1.5014285147190094</v>
      </c>
      <c r="AF267" s="20">
        <v>23.403921158979983</v>
      </c>
      <c r="AG267" s="20">
        <v>60.328555591310078</v>
      </c>
      <c r="AH267" s="20">
        <v>55.020084408090042</v>
      </c>
      <c r="AI267" s="20">
        <v>6.1805861294199076</v>
      </c>
      <c r="AJ267" s="20">
        <v>22.198524594300125</v>
      </c>
      <c r="AK267" s="20">
        <v>5.4515896141499525</v>
      </c>
      <c r="AL267" s="20">
        <v>4.5001423955000064</v>
      </c>
      <c r="AM267" s="20">
        <v>-0.4037995365400775</v>
      </c>
      <c r="AN267" s="20">
        <v>8.3603769541014117E-2</v>
      </c>
      <c r="AO267" s="20">
        <v>4.6798262596129234</v>
      </c>
      <c r="AP267" s="20">
        <v>12.159289449453922</v>
      </c>
      <c r="AQ267" s="20">
        <v>2.3541699647910264</v>
      </c>
      <c r="AR267" s="20">
        <v>18.424788922070093</v>
      </c>
      <c r="AS267" s="20">
        <v>46.643238835750026</v>
      </c>
      <c r="AT267" s="20">
        <v>24.026276558059863</v>
      </c>
      <c r="AU267" s="20">
        <v>3.9327498674399521</v>
      </c>
      <c r="AV267" s="20">
        <v>7.925560116767997</v>
      </c>
      <c r="AW267" s="20">
        <v>2.7363908886909485</v>
      </c>
      <c r="AX267" s="22">
        <v>8.9992943257097977</v>
      </c>
      <c r="AY267" s="16"/>
      <c r="AZ267" s="21">
        <f t="array" ref="AZ267">SUM(IF(YEAR($C$5:$AX$5)=AZ$5,$C267:$AX267))</f>
        <v>187.33609803688239</v>
      </c>
      <c r="BA267" s="20">
        <f t="array" ref="BA267">SUM(IF(YEAR($C$5:$AX$5)=BA$5,$C267:$AX267))</f>
        <v>169.69619628898488</v>
      </c>
      <c r="BB267" s="20">
        <f t="array" ref="BB267">SUM(IF(YEAR($C$5:$AX$5)=BB$5,$C267:$AX267))</f>
        <v>187.60716487943091</v>
      </c>
      <c r="BC267" s="22">
        <f t="array" ref="BC267">SUM(IF(YEAR($C$5:$AX$5)=BC$5,$C267:$AX267))</f>
        <v>131.56138942134749</v>
      </c>
      <c r="BE267" s="21">
        <f t="shared" si="31"/>
        <v>198.20710964492503</v>
      </c>
      <c r="BF267" s="20">
        <f t="shared" si="32"/>
        <v>163.65813411721092</v>
      </c>
      <c r="BG267" s="22">
        <f t="shared" si="33"/>
        <v>195.9564937986089</v>
      </c>
    </row>
    <row r="268" spans="2:59">
      <c r="B268" s="17" t="s">
        <v>19</v>
      </c>
      <c r="C268" s="20">
        <v>22.414206376300172</v>
      </c>
      <c r="D268" s="20">
        <v>21.391183118099889</v>
      </c>
      <c r="E268" s="20">
        <v>13.854857113210073</v>
      </c>
      <c r="F268" s="20">
        <v>4.5516836047099787</v>
      </c>
      <c r="G268" s="20">
        <v>-1.5111442282800454</v>
      </c>
      <c r="H268" s="20">
        <v>-10.021684132459995</v>
      </c>
      <c r="I268" s="20">
        <v>-6.8972952469403026</v>
      </c>
      <c r="J268" s="20">
        <v>-4.3374122692594028</v>
      </c>
      <c r="K268" s="20">
        <v>-8.8898512870100603</v>
      </c>
      <c r="L268" s="20">
        <v>-4.0663605146096415</v>
      </c>
      <c r="M268" s="20">
        <v>6.8750037252898437</v>
      </c>
      <c r="N268" s="20">
        <v>18.799050863360208</v>
      </c>
      <c r="O268" s="20">
        <v>17.060458779339569</v>
      </c>
      <c r="P268" s="20">
        <v>19.097707930960041</v>
      </c>
      <c r="Q268" s="20">
        <v>10.421450351140265</v>
      </c>
      <c r="R268" s="20">
        <v>-0.77526406012020743</v>
      </c>
      <c r="S268" s="20">
        <v>-0.65674237828989135</v>
      </c>
      <c r="T268" s="20">
        <v>-3.2520444091601348</v>
      </c>
      <c r="U268" s="20">
        <v>-3.733618314380692</v>
      </c>
      <c r="V268" s="20">
        <v>-6.9520161085501968</v>
      </c>
      <c r="W268" s="20">
        <v>-5.8706080205797662</v>
      </c>
      <c r="X268" s="20">
        <v>-4.7631059251802981</v>
      </c>
      <c r="Y268" s="20">
        <v>-0.98310356773981766</v>
      </c>
      <c r="Z268" s="20">
        <v>15.65915863588998</v>
      </c>
      <c r="AA268" s="20">
        <v>19.913457485719846</v>
      </c>
      <c r="AB268" s="20">
        <v>17.197740266100027</v>
      </c>
      <c r="AC268" s="20">
        <v>3.4524110879901855</v>
      </c>
      <c r="AD268" s="20">
        <v>3.5450502335997953</v>
      </c>
      <c r="AE268" s="20">
        <v>0.18808054771989191</v>
      </c>
      <c r="AF268" s="20">
        <v>-2.3571038080099243</v>
      </c>
      <c r="AG268" s="20">
        <v>-4.0103213398297157</v>
      </c>
      <c r="AH268" s="20">
        <v>-4.2788237668592046</v>
      </c>
      <c r="AI268" s="20">
        <v>-3.5406441735103726</v>
      </c>
      <c r="AJ268" s="20">
        <v>-1.6532021593297941</v>
      </c>
      <c r="AK268" s="20">
        <v>2.7137920768000185</v>
      </c>
      <c r="AL268" s="20">
        <v>9.2901941277100377</v>
      </c>
      <c r="AM268" s="20">
        <v>20.740563929080054</v>
      </c>
      <c r="AN268" s="20">
        <v>21.454840644320029</v>
      </c>
      <c r="AO268" s="20">
        <v>6.1157764121899163</v>
      </c>
      <c r="AP268" s="20">
        <v>-0.31762999109014345</v>
      </c>
      <c r="AQ268" s="20">
        <v>-0.22424009442011084</v>
      </c>
      <c r="AR268" s="20">
        <v>-5.7751767138502146</v>
      </c>
      <c r="AS268" s="20">
        <v>-4.3796872810899004</v>
      </c>
      <c r="AT268" s="20">
        <v>-2.8897820424799647</v>
      </c>
      <c r="AU268" s="20">
        <v>-4.9768689938300668</v>
      </c>
      <c r="AV268" s="20">
        <v>-0.66824538632999975</v>
      </c>
      <c r="AW268" s="20">
        <v>1.7288686000997586</v>
      </c>
      <c r="AX268" s="22">
        <v>1.3977367430898084</v>
      </c>
      <c r="AY268" s="16"/>
      <c r="AZ268" s="21">
        <f t="array" ref="AZ268">SUM(IF(YEAR($C$5:$AX$5)=AZ$5,$C268:$AX268))</f>
        <v>52.162237122410716</v>
      </c>
      <c r="BA268" s="20">
        <f t="array" ref="BA268">SUM(IF(YEAR($C$5:$AX$5)=BA$5,$C268:$AX268))</f>
        <v>35.252272913328852</v>
      </c>
      <c r="BB268" s="20">
        <f t="array" ref="BB268">SUM(IF(YEAR($C$5:$AX$5)=BB$5,$C268:$AX268))</f>
        <v>40.46063057810079</v>
      </c>
      <c r="BC268" s="22">
        <f t="array" ref="BC268">SUM(IF(YEAR($C$5:$AX$5)=BC$5,$C268:$AX268))</f>
        <v>32.206155825689166</v>
      </c>
      <c r="BE268" s="21">
        <f t="shared" si="31"/>
        <v>36.609061761400426</v>
      </c>
      <c r="BF268" s="20">
        <f t="shared" si="32"/>
        <v>34.40140191142882</v>
      </c>
      <c r="BG268" s="22">
        <f t="shared" si="33"/>
        <v>43.93320185705079</v>
      </c>
    </row>
    <row r="269" spans="2:59">
      <c r="B269" s="17" t="s">
        <v>18</v>
      </c>
      <c r="C269" s="20">
        <v>67.83466549817058</v>
      </c>
      <c r="D269" s="20">
        <v>56.200950539639962</v>
      </c>
      <c r="E269" s="20">
        <v>41.15198072045996</v>
      </c>
      <c r="F269" s="20">
        <v>37.024582833050317</v>
      </c>
      <c r="G269" s="20">
        <v>35.206367182400299</v>
      </c>
      <c r="H269" s="20">
        <v>39.690771796330409</v>
      </c>
      <c r="I269" s="20">
        <v>51.214564684320067</v>
      </c>
      <c r="J269" s="20">
        <v>57.907399639019786</v>
      </c>
      <c r="K269" s="20">
        <v>44.912394553419745</v>
      </c>
      <c r="L269" s="20">
        <v>32.698840230700171</v>
      </c>
      <c r="M269" s="20">
        <v>47.141306661059843</v>
      </c>
      <c r="N269" s="20">
        <v>61.74405647814001</v>
      </c>
      <c r="O269" s="20">
        <v>67.841933250429975</v>
      </c>
      <c r="P269" s="20">
        <v>63.93473388440998</v>
      </c>
      <c r="Q269" s="20">
        <v>37.435702450569806</v>
      </c>
      <c r="R269" s="20">
        <v>25.746807396409622</v>
      </c>
      <c r="S269" s="20">
        <v>38.005355414399673</v>
      </c>
      <c r="T269" s="20">
        <v>50.243135246680595</v>
      </c>
      <c r="U269" s="20">
        <v>60.171195409719985</v>
      </c>
      <c r="V269" s="20">
        <v>63.534526071980508</v>
      </c>
      <c r="W269" s="20">
        <v>49.092445967489766</v>
      </c>
      <c r="X269" s="20">
        <v>35.269480016550006</v>
      </c>
      <c r="Y269" s="20">
        <v>39.985746460969949</v>
      </c>
      <c r="Z269" s="20">
        <v>74.398638369509627</v>
      </c>
      <c r="AA269" s="20">
        <v>55.286014554440044</v>
      </c>
      <c r="AB269" s="20">
        <v>47.631737545640135</v>
      </c>
      <c r="AC269" s="20">
        <v>35.474351268269857</v>
      </c>
      <c r="AD269" s="20">
        <v>40.267963695920116</v>
      </c>
      <c r="AE269" s="20">
        <v>44.690045182049744</v>
      </c>
      <c r="AF269" s="20">
        <v>42.183468914219702</v>
      </c>
      <c r="AG269" s="20">
        <v>62.824870794459457</v>
      </c>
      <c r="AH269" s="20">
        <v>59.301151202979781</v>
      </c>
      <c r="AI269" s="20">
        <v>49.200379574529961</v>
      </c>
      <c r="AJ269" s="20">
        <v>37.335125758780123</v>
      </c>
      <c r="AK269" s="20">
        <v>40.797552916230416</v>
      </c>
      <c r="AL269" s="20">
        <v>77.401602518250002</v>
      </c>
      <c r="AM269" s="20">
        <v>73.806268175720106</v>
      </c>
      <c r="AN269" s="20">
        <v>72.634245056599866</v>
      </c>
      <c r="AO269" s="20">
        <v>40.741850083929876</v>
      </c>
      <c r="AP269" s="20">
        <v>59.894122881230032</v>
      </c>
      <c r="AQ269" s="20">
        <v>47.657567793119597</v>
      </c>
      <c r="AR269" s="20">
        <v>51.594336539149936</v>
      </c>
      <c r="AS269" s="20">
        <v>92.343644974749623</v>
      </c>
      <c r="AT269" s="20">
        <v>70.01592005556995</v>
      </c>
      <c r="AU269" s="20">
        <v>42.703184699700159</v>
      </c>
      <c r="AV269" s="20">
        <v>38.690838990029988</v>
      </c>
      <c r="AW269" s="20">
        <v>38.729345981029837</v>
      </c>
      <c r="AX269" s="22">
        <v>72.046716665759959</v>
      </c>
      <c r="AY269" s="16"/>
      <c r="AZ269" s="21">
        <f t="array" ref="AZ269">SUM(IF(YEAR($C$5:$AX$5)=AZ$5,$C269:$AX269))</f>
        <v>572.72788081671115</v>
      </c>
      <c r="BA269" s="20">
        <f t="array" ref="BA269">SUM(IF(YEAR($C$5:$AX$5)=BA$5,$C269:$AX269))</f>
        <v>605.65969993911949</v>
      </c>
      <c r="BB269" s="20">
        <f t="array" ref="BB269">SUM(IF(YEAR($C$5:$AX$5)=BB$5,$C269:$AX269))</f>
        <v>592.39426392576934</v>
      </c>
      <c r="BC269" s="22">
        <f t="array" ref="BC269">SUM(IF(YEAR($C$5:$AX$5)=BC$5,$C269:$AX269))</f>
        <v>700.85804189658893</v>
      </c>
      <c r="BE269" s="21">
        <f t="shared" si="31"/>
        <v>568.27386643920909</v>
      </c>
      <c r="BF269" s="20">
        <f t="shared" si="32"/>
        <v>596.04527978922033</v>
      </c>
      <c r="BG269" s="22">
        <f t="shared" si="33"/>
        <v>663.77820567004892</v>
      </c>
    </row>
    <row r="270" spans="2:59">
      <c r="B270" s="17" t="s">
        <v>17</v>
      </c>
      <c r="C270" s="20">
        <v>0.88506179302896726</v>
      </c>
      <c r="D270" s="20">
        <v>1.7009570999071002</v>
      </c>
      <c r="E270" s="20">
        <v>1.2337379455570385</v>
      </c>
      <c r="F270" s="20">
        <v>0.30304024368498972</v>
      </c>
      <c r="G270" s="20">
        <v>-0.57695239782299268</v>
      </c>
      <c r="H270" s="20">
        <v>-2.1907050535080543</v>
      </c>
      <c r="I270" s="20">
        <v>-1.1623415350900359</v>
      </c>
      <c r="J270" s="20">
        <v>4.5744460079959026E-2</v>
      </c>
      <c r="K270" s="20">
        <v>-0.77767097950004427</v>
      </c>
      <c r="L270" s="20">
        <v>-0.35188807547092438</v>
      </c>
      <c r="M270" s="20">
        <v>0.41225269436802137</v>
      </c>
      <c r="N270" s="20">
        <v>1.2828934192660881</v>
      </c>
      <c r="O270" s="20">
        <v>1.7798156738280113</v>
      </c>
      <c r="P270" s="20">
        <v>1.4099364764989559</v>
      </c>
      <c r="Q270" s="20">
        <v>0.40218230336898841</v>
      </c>
      <c r="R270" s="20">
        <v>0.53804063796999912</v>
      </c>
      <c r="S270" s="20">
        <v>-0.42771641165006713</v>
      </c>
      <c r="T270" s="20">
        <v>-0.49572649225979148</v>
      </c>
      <c r="U270" s="20">
        <v>-1.0043575316699389</v>
      </c>
      <c r="V270" s="20">
        <v>0.14481833204013128</v>
      </c>
      <c r="W270" s="20">
        <v>0.18524188641401906</v>
      </c>
      <c r="X270" s="20">
        <v>0.27550628036294711</v>
      </c>
      <c r="Y270" s="20">
        <v>0.92522646859299584</v>
      </c>
      <c r="Z270" s="20">
        <v>3.4400618933140095</v>
      </c>
      <c r="AA270" s="20">
        <v>1.3871183395380058</v>
      </c>
      <c r="AB270" s="20">
        <v>1.7494754791259766</v>
      </c>
      <c r="AC270" s="20">
        <v>0.35741138458200794</v>
      </c>
      <c r="AD270" s="20">
        <v>-0.21520035527697701</v>
      </c>
      <c r="AE270" s="20">
        <v>4.5846328138964054E-2</v>
      </c>
      <c r="AF270" s="20">
        <v>-0.46963533760003884</v>
      </c>
      <c r="AG270" s="20">
        <v>-0.48623062671003936</v>
      </c>
      <c r="AH270" s="20">
        <v>-1.395335674279977</v>
      </c>
      <c r="AI270" s="20">
        <v>-0.23160640895400775</v>
      </c>
      <c r="AJ270" s="20">
        <v>0.52280560880910798</v>
      </c>
      <c r="AK270" s="20">
        <v>1.2609541420820278</v>
      </c>
      <c r="AL270" s="20">
        <v>1.1135288560759591</v>
      </c>
      <c r="AM270" s="20">
        <v>2.8916730880740715</v>
      </c>
      <c r="AN270" s="20">
        <v>1.8398421481259675</v>
      </c>
      <c r="AO270" s="20">
        <v>0.23246072232700499</v>
      </c>
      <c r="AP270" s="20">
        <v>-0.10555717349097904</v>
      </c>
      <c r="AQ270" s="20">
        <v>-0.25085651129506914</v>
      </c>
      <c r="AR270" s="20">
        <v>-0.6822333596601311</v>
      </c>
      <c r="AS270" s="20">
        <v>-0.71477237715998854</v>
      </c>
      <c r="AT270" s="20">
        <v>-0.43123345449998851</v>
      </c>
      <c r="AU270" s="20">
        <v>0.35710396639001374</v>
      </c>
      <c r="AV270" s="20">
        <v>0.23393645323801593</v>
      </c>
      <c r="AW270" s="20">
        <v>0.49770815670501634</v>
      </c>
      <c r="AX270" s="22">
        <v>-0.16692046076104816</v>
      </c>
      <c r="AY270" s="16"/>
      <c r="AZ270" s="21">
        <f t="array" ref="AZ270">SUM(IF(YEAR($C$5:$AX$5)=AZ$5,$C270:$AX270))</f>
        <v>0.80412961450011267</v>
      </c>
      <c r="BA270" s="20">
        <f t="array" ref="BA270">SUM(IF(YEAR($C$5:$AX$5)=BA$5,$C270:$AX270))</f>
        <v>7.17302951681026</v>
      </c>
      <c r="BB270" s="20">
        <f t="array" ref="BB270">SUM(IF(YEAR($C$5:$AX$5)=BB$5,$C270:$AX270))</f>
        <v>3.6391317355310093</v>
      </c>
      <c r="BC270" s="22">
        <f t="array" ref="BC270">SUM(IF(YEAR($C$5:$AX$5)=BC$5,$C270:$AX270))</f>
        <v>3.7011511979928855</v>
      </c>
      <c r="BE270" s="21">
        <f t="shared" si="31"/>
        <v>0.96054361016089729</v>
      </c>
      <c r="BF270" s="20">
        <f t="shared" si="32"/>
        <v>6.7954220129023497</v>
      </c>
      <c r="BG270" s="22">
        <f t="shared" si="33"/>
        <v>4.9220428331640278</v>
      </c>
    </row>
    <row r="271" spans="2:59">
      <c r="B271" s="17" t="s">
        <v>16</v>
      </c>
      <c r="C271" s="20">
        <v>2.5834363136700631</v>
      </c>
      <c r="D271" s="20">
        <v>2.4916542172500158</v>
      </c>
      <c r="E271" s="20">
        <v>2.9087839424598769</v>
      </c>
      <c r="F271" s="20">
        <v>1.538619242609002</v>
      </c>
      <c r="G271" s="20">
        <v>0.25640752910999254</v>
      </c>
      <c r="H271" s="20">
        <v>-4.4659400358800667</v>
      </c>
      <c r="I271" s="20">
        <v>-2.5952115654899899</v>
      </c>
      <c r="J271" s="20">
        <v>-8.0860962867800481</v>
      </c>
      <c r="K271" s="20">
        <v>-3.7897652685699086</v>
      </c>
      <c r="L271" s="20">
        <v>-0.42029664351002793</v>
      </c>
      <c r="M271" s="20">
        <v>0.77694201468989377</v>
      </c>
      <c r="N271" s="20">
        <v>2.9240926206100539</v>
      </c>
      <c r="O271" s="20">
        <v>3.156962037079893</v>
      </c>
      <c r="P271" s="20">
        <v>2.1310393214200758</v>
      </c>
      <c r="Q271" s="20">
        <v>0.87782924249017924</v>
      </c>
      <c r="R271" s="20">
        <v>0.34904753789305687</v>
      </c>
      <c r="S271" s="20">
        <v>-1.3104434628100989</v>
      </c>
      <c r="T271" s="20">
        <v>-6.6891454029898796</v>
      </c>
      <c r="U271" s="20">
        <v>-1.7590322233700135</v>
      </c>
      <c r="V271" s="20">
        <v>-4.749139818590038</v>
      </c>
      <c r="W271" s="20">
        <v>-2.7948107886998059</v>
      </c>
      <c r="X271" s="20">
        <v>-2.3420621156699326</v>
      </c>
      <c r="Y271" s="20">
        <v>-1.0511389318901365</v>
      </c>
      <c r="Z271" s="20">
        <v>0.67220079899016127</v>
      </c>
      <c r="AA271" s="20">
        <v>1.0587781746901328</v>
      </c>
      <c r="AB271" s="20">
        <v>4.6889567300700037</v>
      </c>
      <c r="AC271" s="20">
        <v>1.3379181083300864</v>
      </c>
      <c r="AD271" s="20">
        <v>-0.52792724222001652</v>
      </c>
      <c r="AE271" s="20">
        <v>-8.9747998282064145E-2</v>
      </c>
      <c r="AF271" s="20">
        <v>-4.2379027083597975</v>
      </c>
      <c r="AG271" s="20">
        <v>-4.8633741540900246</v>
      </c>
      <c r="AH271" s="20">
        <v>-0.52136696921002113</v>
      </c>
      <c r="AI271" s="20">
        <v>-3.1446496695300539</v>
      </c>
      <c r="AJ271" s="20">
        <v>-2.021105952095013</v>
      </c>
      <c r="AK271" s="20">
        <v>-1.2416489720339996</v>
      </c>
      <c r="AL271" s="20">
        <v>-0.80665718763998484</v>
      </c>
      <c r="AM271" s="20">
        <v>6.6819630712300295</v>
      </c>
      <c r="AN271" s="20">
        <v>4.2132875919339767</v>
      </c>
      <c r="AO271" s="20">
        <v>-1.9634371809660252</v>
      </c>
      <c r="AP271" s="20">
        <v>-2.2416047342120464</v>
      </c>
      <c r="AQ271" s="20">
        <v>-1.9113890156151001</v>
      </c>
      <c r="AR271" s="20">
        <v>-6.0185914039600448</v>
      </c>
      <c r="AS271" s="20">
        <v>-3.8706006132999846</v>
      </c>
      <c r="AT271" s="20">
        <v>-1.9108125099501194</v>
      </c>
      <c r="AU271" s="20">
        <v>-4.3392583131790161</v>
      </c>
      <c r="AV271" s="20">
        <v>-2.15333560295403</v>
      </c>
      <c r="AW271" s="20">
        <v>-2.119686780496977</v>
      </c>
      <c r="AX271" s="22">
        <v>-0.74762603640499492</v>
      </c>
      <c r="AY271" s="16"/>
      <c r="AZ271" s="21">
        <f t="array" ref="AZ271">SUM(IF(YEAR($C$5:$AX$5)=AZ$5,$C271:$AX271))</f>
        <v>-5.8773739198311432</v>
      </c>
      <c r="BA271" s="20">
        <f t="array" ref="BA271">SUM(IF(YEAR($C$5:$AX$5)=BA$5,$C271:$AX271))</f>
        <v>-13.508693806146539</v>
      </c>
      <c r="BB271" s="20">
        <f t="array" ref="BB271">SUM(IF(YEAR($C$5:$AX$5)=BB$5,$C271:$AX271))</f>
        <v>-10.368727840370752</v>
      </c>
      <c r="BC271" s="22">
        <f t="array" ref="BC271">SUM(IF(YEAR($C$5:$AX$5)=BC$5,$C271:$AX271))</f>
        <v>-16.381091527874332</v>
      </c>
      <c r="BE271" s="21">
        <f t="shared" si="31"/>
        <v>-10.451840488856988</v>
      </c>
      <c r="BF271" s="20">
        <f t="shared" si="32"/>
        <v>-12.245150709631503</v>
      </c>
      <c r="BG271" s="22">
        <f t="shared" si="33"/>
        <v>-12.05788588058806</v>
      </c>
    </row>
    <row r="272" spans="2:59" ht="15.75" thickBot="1">
      <c r="B272" s="18" t="s">
        <v>15</v>
      </c>
      <c r="C272" s="23">
        <v>27.273330174390139</v>
      </c>
      <c r="D272" s="23">
        <v>31.62607540190038</v>
      </c>
      <c r="E272" s="23">
        <v>20.11341094970976</v>
      </c>
      <c r="F272" s="23">
        <v>9.4245462790099737</v>
      </c>
      <c r="G272" s="23">
        <v>-1.5811731815401799</v>
      </c>
      <c r="H272" s="23">
        <v>-12.082436509430408</v>
      </c>
      <c r="I272" s="23">
        <v>-4.6945400238091679</v>
      </c>
      <c r="J272" s="23">
        <v>-5.3157147169104064</v>
      </c>
      <c r="K272" s="23">
        <v>-14.574147343640107</v>
      </c>
      <c r="L272" s="23">
        <v>-7.0936101675001737</v>
      </c>
      <c r="M272" s="23">
        <v>3.592399150129495</v>
      </c>
      <c r="N272" s="23">
        <v>29.26647746189974</v>
      </c>
      <c r="O272" s="23">
        <v>18.286316394800451</v>
      </c>
      <c r="P272" s="23">
        <v>27.899430513380139</v>
      </c>
      <c r="Q272" s="23">
        <v>6.8969816267499482</v>
      </c>
      <c r="R272" s="23">
        <v>-3.1966597437899509</v>
      </c>
      <c r="S272" s="23">
        <v>-3.8970087766601864</v>
      </c>
      <c r="T272" s="23">
        <v>-9.5308880209904601</v>
      </c>
      <c r="U272" s="23">
        <v>-5.6050597429302798</v>
      </c>
      <c r="V272" s="23">
        <v>-6.5868973732003724</v>
      </c>
      <c r="W272" s="23">
        <v>-8.5555490478900538</v>
      </c>
      <c r="X272" s="23">
        <v>-4.351466894150235</v>
      </c>
      <c r="Y272" s="23">
        <v>-3.0169596076002563</v>
      </c>
      <c r="Z272" s="23">
        <v>26.06004029513042</v>
      </c>
      <c r="AA272" s="23">
        <v>33.128904778040123</v>
      </c>
      <c r="AB272" s="23">
        <v>31.54489466547966</v>
      </c>
      <c r="AC272" s="23">
        <v>9.5101259499797379</v>
      </c>
      <c r="AD272" s="23">
        <v>3.7096318006497313</v>
      </c>
      <c r="AE272" s="23">
        <v>-0.54118061064991707</v>
      </c>
      <c r="AF272" s="23">
        <v>-4.6248995363703216</v>
      </c>
      <c r="AG272" s="23">
        <v>-3.746204137800305</v>
      </c>
      <c r="AH272" s="23">
        <v>-3.0190315246600221</v>
      </c>
      <c r="AI272" s="23">
        <v>-8.469781488179251</v>
      </c>
      <c r="AJ272" s="23">
        <v>-4.3951950073296757</v>
      </c>
      <c r="AK272" s="23">
        <v>9.4032226800991339</v>
      </c>
      <c r="AL272" s="23">
        <v>17.302056252960028</v>
      </c>
      <c r="AM272" s="23">
        <v>28.773210763929455</v>
      </c>
      <c r="AN272" s="23">
        <v>22.763423681259155</v>
      </c>
      <c r="AO272" s="23">
        <v>9.0211595296896121</v>
      </c>
      <c r="AP272" s="23">
        <v>-2.524215973920036</v>
      </c>
      <c r="AQ272" s="23">
        <v>-3.7488461807402018</v>
      </c>
      <c r="AR272" s="23">
        <v>-10.961857497690289</v>
      </c>
      <c r="AS272" s="23">
        <v>-8.1002590656298707</v>
      </c>
      <c r="AT272" s="23">
        <v>-7.2842643261001285</v>
      </c>
      <c r="AU272" s="23">
        <v>-5.5421817004698823</v>
      </c>
      <c r="AV272" s="23">
        <v>-0.55567159503971197</v>
      </c>
      <c r="AW272" s="23">
        <v>-1.4979861304200313</v>
      </c>
      <c r="AX272" s="24">
        <v>2.9588122367795222</v>
      </c>
      <c r="AY272" s="16"/>
      <c r="AZ272" s="26">
        <f t="array" ref="AZ272">SUM(IF(YEAR($C$5:$AX$5)=AZ$5,$C272:$AX272))</f>
        <v>75.954617474209044</v>
      </c>
      <c r="BA272" s="27">
        <f t="array" ref="BA272">SUM(IF(YEAR($C$5:$AX$5)=BA$5,$C272:$AX272))</f>
        <v>34.402279622849164</v>
      </c>
      <c r="BB272" s="27">
        <f t="array" ref="BB272">SUM(IF(YEAR($C$5:$AX$5)=BB$5,$C272:$AX272))</f>
        <v>79.802543822218922</v>
      </c>
      <c r="BC272" s="28">
        <f t="array" ref="BC272">SUM(IF(YEAR($C$5:$AX$5)=BC$5,$C272:$AX272))</f>
        <v>23.301323741647593</v>
      </c>
      <c r="BE272" s="26">
        <f t="shared" si="31"/>
        <v>35.087487865219373</v>
      </c>
      <c r="BF272" s="27">
        <f t="shared" si="32"/>
        <v>65.765596191868099</v>
      </c>
      <c r="BG272" s="28">
        <f t="shared" si="33"/>
        <v>56.734899058937572</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1.1431210000000001</v>
      </c>
      <c r="V6" s="20">
        <v>0.56654889999999991</v>
      </c>
      <c r="W6" s="20">
        <v>0</v>
      </c>
      <c r="X6" s="20">
        <v>0</v>
      </c>
      <c r="Y6" s="20">
        <v>0</v>
      </c>
      <c r="Z6" s="20">
        <v>0</v>
      </c>
      <c r="AA6" s="20">
        <v>0.83546359999999997</v>
      </c>
      <c r="AB6" s="20">
        <v>0</v>
      </c>
      <c r="AC6" s="20">
        <v>0</v>
      </c>
      <c r="AD6" s="20">
        <v>0</v>
      </c>
      <c r="AE6" s="20">
        <v>0</v>
      </c>
      <c r="AF6" s="20">
        <v>0</v>
      </c>
      <c r="AG6" s="20">
        <v>1.7390247999999999</v>
      </c>
      <c r="AH6" s="20">
        <v>0.93894330000000004</v>
      </c>
      <c r="AI6" s="20">
        <v>0</v>
      </c>
      <c r="AJ6" s="20">
        <v>0</v>
      </c>
      <c r="AK6" s="20">
        <v>0</v>
      </c>
      <c r="AL6" s="20">
        <v>0</v>
      </c>
      <c r="AM6" s="20">
        <v>0</v>
      </c>
      <c r="AN6" s="20">
        <v>0</v>
      </c>
      <c r="AO6" s="20">
        <v>0</v>
      </c>
      <c r="AP6" s="20">
        <v>0</v>
      </c>
      <c r="AQ6" s="20">
        <v>0</v>
      </c>
      <c r="AR6" s="20">
        <v>0</v>
      </c>
      <c r="AS6" s="20">
        <v>2.7476112000000001</v>
      </c>
      <c r="AT6" s="20">
        <v>1.0137404999999999</v>
      </c>
      <c r="AU6" s="20">
        <v>0</v>
      </c>
      <c r="AV6" s="20">
        <v>0</v>
      </c>
      <c r="AW6" s="20">
        <v>0</v>
      </c>
      <c r="AX6" s="22">
        <v>0</v>
      </c>
      <c r="AZ6" s="21">
        <f t="array" ref="AZ6">SUM(IF(YEAR($C$5:$AX$5)=AZ$5,$C6:$AX6))</f>
        <v>0</v>
      </c>
      <c r="BA6" s="20">
        <f t="array" ref="BA6">SUM(IF(YEAR($C$5:$AX$5)=BA$5,$C6:$AX6))</f>
        <v>1.7096699</v>
      </c>
      <c r="BB6" s="20">
        <f t="array" ref="BB6">SUM(IF(YEAR($C$5:$AX$5)=BB$5,$C6:$AX6))</f>
        <v>3.5134316999999999</v>
      </c>
      <c r="BC6" s="22">
        <f t="array" ref="BC6">SUM(IF(YEAR($C$5:$AX$5)=BC$5,$C6:$AX6))</f>
        <v>3.7613517000000001</v>
      </c>
      <c r="BE6" s="21">
        <f>SUM(H6:S6)</f>
        <v>0</v>
      </c>
      <c r="BF6" s="20">
        <f>SUM(T6:AE6)</f>
        <v>2.5451334999999999</v>
      </c>
      <c r="BG6" s="22">
        <f>SUM(AF6:AQ6)</f>
        <v>2.6779681000000002</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0.1175954</v>
      </c>
      <c r="V7" s="20">
        <v>0.2360756</v>
      </c>
      <c r="W7" s="20">
        <v>0</v>
      </c>
      <c r="X7" s="20">
        <v>0</v>
      </c>
      <c r="Y7" s="20">
        <v>0</v>
      </c>
      <c r="Z7" s="20">
        <v>0</v>
      </c>
      <c r="AA7" s="20">
        <v>0</v>
      </c>
      <c r="AB7" s="20">
        <v>0</v>
      </c>
      <c r="AC7" s="20">
        <v>0</v>
      </c>
      <c r="AD7" s="20">
        <v>0</v>
      </c>
      <c r="AE7" s="20">
        <v>0</v>
      </c>
      <c r="AF7" s="20">
        <v>0</v>
      </c>
      <c r="AG7" s="20">
        <v>0.78684339999999997</v>
      </c>
      <c r="AH7" s="20">
        <v>0.2360756</v>
      </c>
      <c r="AI7" s="20">
        <v>0</v>
      </c>
      <c r="AJ7" s="20">
        <v>0</v>
      </c>
      <c r="AK7" s="20">
        <v>0</v>
      </c>
      <c r="AL7" s="20">
        <v>0</v>
      </c>
      <c r="AM7" s="20">
        <v>0</v>
      </c>
      <c r="AN7" s="20">
        <v>0</v>
      </c>
      <c r="AO7" s="20">
        <v>0</v>
      </c>
      <c r="AP7" s="20">
        <v>0</v>
      </c>
      <c r="AQ7" s="20">
        <v>0</v>
      </c>
      <c r="AR7" s="20">
        <v>0</v>
      </c>
      <c r="AS7" s="20">
        <v>1.058359</v>
      </c>
      <c r="AT7" s="20">
        <v>0.35411340000000002</v>
      </c>
      <c r="AU7" s="20">
        <v>0</v>
      </c>
      <c r="AV7" s="20">
        <v>0</v>
      </c>
      <c r="AW7" s="20">
        <v>0</v>
      </c>
      <c r="AX7" s="22">
        <v>0</v>
      </c>
      <c r="AZ7" s="21">
        <f t="array" ref="AZ7">SUM(IF(YEAR($C$5:$AX$5)=AZ$5,$C7:$AX7))</f>
        <v>0</v>
      </c>
      <c r="BA7" s="20">
        <f t="array" ref="BA7">SUM(IF(YEAR($C$5:$AX$5)=BA$5,$C7:$AX7))</f>
        <v>0.35367100000000001</v>
      </c>
      <c r="BB7" s="20">
        <f t="array" ref="BB7">SUM(IF(YEAR($C$5:$AX$5)=BB$5,$C7:$AX7))</f>
        <v>1.0229189999999999</v>
      </c>
      <c r="BC7" s="22">
        <f t="array" ref="BC7">SUM(IF(YEAR($C$5:$AX$5)=BC$5,$C7:$AX7))</f>
        <v>1.4124724</v>
      </c>
      <c r="BE7" s="21">
        <f t="shared" ref="BE7:BE70" si="14">SUM(H7:S7)</f>
        <v>0</v>
      </c>
      <c r="BF7" s="20">
        <f t="shared" ref="BF7:BF70" si="15">SUM(T7:AE7)</f>
        <v>0.35367100000000001</v>
      </c>
      <c r="BG7" s="22">
        <f t="shared" ref="BG7:BG70" si="16">SUM(AF7:AQ7)</f>
        <v>1.0229189999999999</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1.0000000000287557E-7</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1.0000000000287557E-7</v>
      </c>
      <c r="BE8" s="21">
        <f t="shared" si="14"/>
        <v>0</v>
      </c>
      <c r="BF8" s="20">
        <f t="shared" si="15"/>
        <v>0</v>
      </c>
      <c r="BG8" s="22">
        <f t="shared" si="16"/>
        <v>0</v>
      </c>
    </row>
    <row r="9" spans="1:59">
      <c r="B9" s="17">
        <v>594</v>
      </c>
      <c r="C9" s="20">
        <v>0</v>
      </c>
      <c r="D9" s="20">
        <v>0.13576999999999373</v>
      </c>
      <c r="E9" s="20">
        <v>0</v>
      </c>
      <c r="F9" s="20">
        <v>0</v>
      </c>
      <c r="G9" s="20">
        <v>0</v>
      </c>
      <c r="H9" s="20">
        <v>0</v>
      </c>
      <c r="I9" s="20">
        <v>7.3538999999999959</v>
      </c>
      <c r="J9" s="20">
        <v>2.765900000000002</v>
      </c>
      <c r="K9" s="20">
        <v>0</v>
      </c>
      <c r="L9" s="20">
        <v>0</v>
      </c>
      <c r="M9" s="20">
        <v>0</v>
      </c>
      <c r="N9" s="20">
        <v>0</v>
      </c>
      <c r="O9" s="20">
        <v>0.18520000000000891</v>
      </c>
      <c r="P9" s="20">
        <v>0</v>
      </c>
      <c r="Q9" s="20">
        <v>0</v>
      </c>
      <c r="R9" s="20">
        <v>0</v>
      </c>
      <c r="S9" s="20">
        <v>0</v>
      </c>
      <c r="T9" s="20">
        <v>0</v>
      </c>
      <c r="U9" s="20">
        <v>11.932833599999981</v>
      </c>
      <c r="V9" s="20">
        <v>8.0804616000000067</v>
      </c>
      <c r="W9" s="20">
        <v>0</v>
      </c>
      <c r="X9" s="20">
        <v>0</v>
      </c>
      <c r="Y9" s="20">
        <v>0</v>
      </c>
      <c r="Z9" s="20">
        <v>0</v>
      </c>
      <c r="AA9" s="20">
        <v>0</v>
      </c>
      <c r="AB9" s="20">
        <v>0</v>
      </c>
      <c r="AC9" s="20">
        <v>0</v>
      </c>
      <c r="AD9" s="20">
        <v>0</v>
      </c>
      <c r="AE9" s="20">
        <v>0</v>
      </c>
      <c r="AF9" s="20">
        <v>0</v>
      </c>
      <c r="AG9" s="20">
        <v>7.2572674999999833</v>
      </c>
      <c r="AH9" s="20">
        <v>9.0913924000000037</v>
      </c>
      <c r="AI9" s="20">
        <v>0</v>
      </c>
      <c r="AJ9" s="20">
        <v>0</v>
      </c>
      <c r="AK9" s="20">
        <v>0</v>
      </c>
      <c r="AL9" s="20">
        <v>0</v>
      </c>
      <c r="AM9" s="20">
        <v>4.0918000000000063</v>
      </c>
      <c r="AN9" s="20">
        <v>1.4788199999999989</v>
      </c>
      <c r="AO9" s="20">
        <v>0</v>
      </c>
      <c r="AP9" s="20">
        <v>0</v>
      </c>
      <c r="AQ9" s="20">
        <v>0</v>
      </c>
      <c r="AR9" s="20">
        <v>0</v>
      </c>
      <c r="AS9" s="20">
        <v>10.36666790000001</v>
      </c>
      <c r="AT9" s="20">
        <v>9.3495924000000059</v>
      </c>
      <c r="AU9" s="20">
        <v>0</v>
      </c>
      <c r="AV9" s="20">
        <v>0</v>
      </c>
      <c r="AW9" s="20">
        <v>0</v>
      </c>
      <c r="AX9" s="22">
        <v>0</v>
      </c>
      <c r="AZ9" s="21">
        <f t="array" ref="AZ9">SUM(IF(YEAR($C$5:$AX$5)=AZ$5,$C9:$AX9))</f>
        <v>10.255569999999992</v>
      </c>
      <c r="BA9" s="20">
        <f t="array" ref="BA9">SUM(IF(YEAR($C$5:$AX$5)=BA$5,$C9:$AX9))</f>
        <v>20.198495199999996</v>
      </c>
      <c r="BB9" s="20">
        <f t="array" ref="BB9">SUM(IF(YEAR($C$5:$AX$5)=BB$5,$C9:$AX9))</f>
        <v>16.348659899999987</v>
      </c>
      <c r="BC9" s="22">
        <f t="array" ref="BC9">SUM(IF(YEAR($C$5:$AX$5)=BC$5,$C9:$AX9))</f>
        <v>25.286880300000021</v>
      </c>
      <c r="BE9" s="21">
        <f t="shared" si="14"/>
        <v>10.305000000000007</v>
      </c>
      <c r="BF9" s="20">
        <f t="shared" si="15"/>
        <v>20.013295199999988</v>
      </c>
      <c r="BG9" s="22">
        <f t="shared" si="16"/>
        <v>21.919279899999992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0.35996309999999998</v>
      </c>
      <c r="W10" s="20">
        <v>0</v>
      </c>
      <c r="X10" s="20">
        <v>0</v>
      </c>
      <c r="Y10" s="20">
        <v>0</v>
      </c>
      <c r="Z10" s="20">
        <v>0</v>
      </c>
      <c r="AA10" s="20">
        <v>0.77606699999999995</v>
      </c>
      <c r="AB10" s="20">
        <v>0</v>
      </c>
      <c r="AC10" s="20">
        <v>0</v>
      </c>
      <c r="AD10" s="20">
        <v>0</v>
      </c>
      <c r="AE10" s="20">
        <v>0</v>
      </c>
      <c r="AF10" s="20">
        <v>0</v>
      </c>
      <c r="AG10" s="20">
        <v>0.89653519999999998</v>
      </c>
      <c r="AH10" s="20">
        <v>0.17998149999999999</v>
      </c>
      <c r="AI10" s="20">
        <v>0</v>
      </c>
      <c r="AJ10" s="20">
        <v>0</v>
      </c>
      <c r="AK10" s="20">
        <v>0</v>
      </c>
      <c r="AL10" s="20">
        <v>0</v>
      </c>
      <c r="AM10" s="20">
        <v>0</v>
      </c>
      <c r="AN10" s="20">
        <v>0</v>
      </c>
      <c r="AO10" s="20">
        <v>0</v>
      </c>
      <c r="AP10" s="20">
        <v>0</v>
      </c>
      <c r="AQ10" s="20">
        <v>0</v>
      </c>
      <c r="AR10" s="20">
        <v>0</v>
      </c>
      <c r="AS10" s="20">
        <v>1.434456</v>
      </c>
      <c r="AT10" s="20">
        <v>0.5399446</v>
      </c>
      <c r="AU10" s="20">
        <v>0</v>
      </c>
      <c r="AV10" s="20">
        <v>0</v>
      </c>
      <c r="AW10" s="20">
        <v>0</v>
      </c>
      <c r="AX10" s="22">
        <v>0</v>
      </c>
      <c r="AZ10" s="21">
        <f t="array" ref="AZ10">SUM(IF(YEAR($C$5:$AX$5)=AZ$5,$C10:$AX10))</f>
        <v>0</v>
      </c>
      <c r="BA10" s="20">
        <f t="array" ref="BA10">SUM(IF(YEAR($C$5:$AX$5)=BA$5,$C10:$AX10))</f>
        <v>0.35996309999999998</v>
      </c>
      <c r="BB10" s="20">
        <f t="array" ref="BB10">SUM(IF(YEAR($C$5:$AX$5)=BB$5,$C10:$AX10))</f>
        <v>1.8525837000000001</v>
      </c>
      <c r="BC10" s="22">
        <f t="array" ref="BC10">SUM(IF(YEAR($C$5:$AX$5)=BC$5,$C10:$AX10))</f>
        <v>1.9744006000000001</v>
      </c>
      <c r="BE10" s="21">
        <f t="shared" si="14"/>
        <v>0</v>
      </c>
      <c r="BF10" s="20">
        <f t="shared" si="15"/>
        <v>1.1360300999999999</v>
      </c>
      <c r="BG10" s="22">
        <f t="shared" si="16"/>
        <v>1.0765167</v>
      </c>
    </row>
    <row r="11" spans="1:59">
      <c r="B11" s="17">
        <v>602</v>
      </c>
      <c r="C11" s="20">
        <v>0</v>
      </c>
      <c r="D11" s="20">
        <v>0</v>
      </c>
      <c r="E11" s="20">
        <v>0</v>
      </c>
      <c r="F11" s="20">
        <v>0</v>
      </c>
      <c r="G11" s="20">
        <v>0</v>
      </c>
      <c r="H11" s="20">
        <v>0</v>
      </c>
      <c r="I11" s="20">
        <v>-0.80670000000000641</v>
      </c>
      <c r="J11" s="20">
        <v>0.16059999999998809</v>
      </c>
      <c r="K11" s="20">
        <v>0</v>
      </c>
      <c r="L11" s="20">
        <v>0</v>
      </c>
      <c r="M11" s="20">
        <v>0</v>
      </c>
      <c r="N11" s="20">
        <v>0</v>
      </c>
      <c r="O11" s="20">
        <v>0.48060000000000969</v>
      </c>
      <c r="P11" s="20">
        <v>8.406999999999698E-2</v>
      </c>
      <c r="Q11" s="20">
        <v>0</v>
      </c>
      <c r="R11" s="20">
        <v>0</v>
      </c>
      <c r="S11" s="20">
        <v>0</v>
      </c>
      <c r="T11" s="20">
        <v>0</v>
      </c>
      <c r="U11" s="20">
        <v>-0.51859999999999218</v>
      </c>
      <c r="V11" s="20">
        <v>-0.61820000000000164</v>
      </c>
      <c r="W11" s="20">
        <v>0</v>
      </c>
      <c r="X11" s="20">
        <v>0</v>
      </c>
      <c r="Y11" s="20">
        <v>0</v>
      </c>
      <c r="Z11" s="20">
        <v>0</v>
      </c>
      <c r="AA11" s="20">
        <v>0</v>
      </c>
      <c r="AB11" s="20">
        <v>0</v>
      </c>
      <c r="AC11" s="20">
        <v>0</v>
      </c>
      <c r="AD11" s="20">
        <v>0</v>
      </c>
      <c r="AE11" s="20">
        <v>0</v>
      </c>
      <c r="AF11" s="20">
        <v>-4.0300000000002001E-2</v>
      </c>
      <c r="AG11" s="20">
        <v>-0.14459999999996853</v>
      </c>
      <c r="AH11" s="20">
        <v>-1.7896999999999821</v>
      </c>
      <c r="AI11" s="20">
        <v>-6.2420000000003029E-2</v>
      </c>
      <c r="AJ11" s="20">
        <v>0</v>
      </c>
      <c r="AK11" s="20">
        <v>0</v>
      </c>
      <c r="AL11" s="20">
        <v>0</v>
      </c>
      <c r="AM11" s="20">
        <v>1.8458699999999908</v>
      </c>
      <c r="AN11" s="20">
        <v>0.32525999999998589</v>
      </c>
      <c r="AO11" s="20">
        <v>0</v>
      </c>
      <c r="AP11" s="20">
        <v>0</v>
      </c>
      <c r="AQ11" s="20">
        <v>0</v>
      </c>
      <c r="AR11" s="20">
        <v>-1.1661799999999971</v>
      </c>
      <c r="AS11" s="20">
        <v>-0.44659999999998945</v>
      </c>
      <c r="AT11" s="20">
        <v>-1.2446999999999662</v>
      </c>
      <c r="AU11" s="20">
        <v>8.8120000000003529E-2</v>
      </c>
      <c r="AV11" s="20">
        <v>-0.23655999999999722</v>
      </c>
      <c r="AW11" s="20">
        <v>-0.1814200000000028</v>
      </c>
      <c r="AX11" s="22">
        <v>-0.254099999999994</v>
      </c>
      <c r="AZ11" s="21">
        <f t="array" ref="AZ11">SUM(IF(YEAR($C$5:$AX$5)=AZ$5,$C11:$AX11))</f>
        <v>-0.64610000000001833</v>
      </c>
      <c r="BA11" s="20">
        <f t="array" ref="BA11">SUM(IF(YEAR($C$5:$AX$5)=BA$5,$C11:$AX11))</f>
        <v>-0.57212999999998715</v>
      </c>
      <c r="BB11" s="20">
        <f t="array" ref="BB11">SUM(IF(YEAR($C$5:$AX$5)=BB$5,$C11:$AX11))</f>
        <v>-2.0370199999999556</v>
      </c>
      <c r="BC11" s="22">
        <f t="array" ref="BC11">SUM(IF(YEAR($C$5:$AX$5)=BC$5,$C11:$AX11))</f>
        <v>-1.2703099999999665</v>
      </c>
      <c r="BE11" s="21">
        <f t="shared" si="14"/>
        <v>-8.143000000001166E-2</v>
      </c>
      <c r="BF11" s="20">
        <f t="shared" si="15"/>
        <v>-1.1367999999999938</v>
      </c>
      <c r="BG11" s="22">
        <f t="shared" si="16"/>
        <v>0.13411000000002105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0.25236700000000001</v>
      </c>
      <c r="AT12" s="20">
        <v>8.4630780000000003E-2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0.33699778000000002</v>
      </c>
      <c r="BE12" s="21">
        <f t="shared" si="14"/>
        <v>0</v>
      </c>
      <c r="BF12" s="20">
        <f t="shared" si="15"/>
        <v>0</v>
      </c>
      <c r="BG12" s="22">
        <f t="shared" si="16"/>
        <v>0</v>
      </c>
    </row>
    <row r="13" spans="1:59">
      <c r="B13" s="17">
        <v>1554</v>
      </c>
      <c r="C13" s="20">
        <v>3.540900000007241E-2</v>
      </c>
      <c r="D13" s="20">
        <v>0</v>
      </c>
      <c r="E13" s="20">
        <v>0</v>
      </c>
      <c r="F13" s="20">
        <v>-1.5757000000007793E-2</v>
      </c>
      <c r="G13" s="20">
        <v>-6.9245000000023538E-2</v>
      </c>
      <c r="H13" s="20">
        <v>-0.13809600000001865</v>
      </c>
      <c r="I13" s="20">
        <v>-0.80786900000009609</v>
      </c>
      <c r="J13" s="20">
        <v>4.2358999999919433E-2</v>
      </c>
      <c r="K13" s="20">
        <v>-0.13080899999999929</v>
      </c>
      <c r="L13" s="20">
        <v>-0.17409599999996317</v>
      </c>
      <c r="M13" s="20">
        <v>1.8862000000012813E-2</v>
      </c>
      <c r="N13" s="20">
        <v>0</v>
      </c>
      <c r="O13" s="20">
        <v>0</v>
      </c>
      <c r="P13" s="20">
        <v>0</v>
      </c>
      <c r="Q13" s="20">
        <v>0</v>
      </c>
      <c r="R13" s="20">
        <v>-7.209999999986394E-4</v>
      </c>
      <c r="S13" s="20">
        <v>1.7719999999940228E-2</v>
      </c>
      <c r="T13" s="20">
        <v>-7.6558000000090942E-2</v>
      </c>
      <c r="U13" s="20">
        <v>-2.0466899999998986</v>
      </c>
      <c r="V13" s="20">
        <v>-1.7741900000000896</v>
      </c>
      <c r="W13" s="20">
        <v>0</v>
      </c>
      <c r="X13" s="20">
        <v>-2.438700000004701E-2</v>
      </c>
      <c r="Y13" s="20">
        <v>0</v>
      </c>
      <c r="Z13" s="20">
        <v>0</v>
      </c>
      <c r="AA13" s="20">
        <v>-1.8222929999999999</v>
      </c>
      <c r="AB13" s="20">
        <v>0</v>
      </c>
      <c r="AC13" s="20">
        <v>0</v>
      </c>
      <c r="AD13" s="20">
        <v>0</v>
      </c>
      <c r="AE13" s="20">
        <v>-9.9589999999998291E-3</v>
      </c>
      <c r="AF13" s="20">
        <v>-2.2011000000000003E-2</v>
      </c>
      <c r="AG13" s="20">
        <v>-8.3599999999998786E-2</v>
      </c>
      <c r="AH13" s="20">
        <v>2.123000000000097E-2</v>
      </c>
      <c r="AI13" s="20">
        <v>2.8865999999999836E-2</v>
      </c>
      <c r="AJ13" s="20">
        <v>-5.3409000000000262E-2</v>
      </c>
      <c r="AK13" s="20">
        <v>-1.8765999999999838E-2</v>
      </c>
      <c r="AL13" s="20">
        <v>0</v>
      </c>
      <c r="AM13" s="20">
        <v>0</v>
      </c>
      <c r="AN13" s="20">
        <v>0</v>
      </c>
      <c r="AO13" s="20">
        <v>-6.358599999999992E-2</v>
      </c>
      <c r="AP13" s="20">
        <v>-3.9897999999999989E-2</v>
      </c>
      <c r="AQ13" s="20">
        <v>0</v>
      </c>
      <c r="AR13" s="20">
        <v>-4.41230000000008E-2</v>
      </c>
      <c r="AS13" s="20">
        <v>0.13795810000000053</v>
      </c>
      <c r="AT13" s="20">
        <v>9.1679100000002123E-2</v>
      </c>
      <c r="AU13" s="20">
        <v>-4.6902000000000221E-2</v>
      </c>
      <c r="AV13" s="20">
        <v>-4.2400000000000659E-2</v>
      </c>
      <c r="AW13" s="20">
        <v>-3.7576000000000054E-2</v>
      </c>
      <c r="AX13" s="22">
        <v>-2.081500000000025E-2</v>
      </c>
      <c r="AZ13" s="21">
        <f t="array" ref="AZ13">SUM(IF(YEAR($C$5:$AX$5)=AZ$5,$C13:$AX13))</f>
        <v>-1.2392420000001039</v>
      </c>
      <c r="BA13" s="20">
        <f t="array" ref="BA13">SUM(IF(YEAR($C$5:$AX$5)=BA$5,$C13:$AX13))</f>
        <v>-3.9048260000001846</v>
      </c>
      <c r="BB13" s="20">
        <f t="array" ref="BB13">SUM(IF(YEAR($C$5:$AX$5)=BB$5,$C13:$AX13))</f>
        <v>-1.9599419999999979</v>
      </c>
      <c r="BC13" s="22">
        <f t="array" ref="BC13">SUM(IF(YEAR($C$5:$AX$5)=BC$5,$C13:$AX13))</f>
        <v>-6.5662799999999244E-2</v>
      </c>
      <c r="BE13" s="21">
        <f t="shared" si="14"/>
        <v>-1.1726500000002034</v>
      </c>
      <c r="BF13" s="20">
        <f t="shared" si="15"/>
        <v>-5.7540770000001267</v>
      </c>
      <c r="BG13" s="22">
        <f t="shared" si="16"/>
        <v>-0.23117399999999799</v>
      </c>
    </row>
    <row r="14" spans="1:59">
      <c r="B14" s="17">
        <v>1556</v>
      </c>
      <c r="C14" s="20">
        <v>0</v>
      </c>
      <c r="D14" s="20">
        <v>0</v>
      </c>
      <c r="E14" s="20">
        <v>0</v>
      </c>
      <c r="F14" s="20">
        <v>0</v>
      </c>
      <c r="G14" s="20">
        <v>2.9487969999999997E-4</v>
      </c>
      <c r="H14" s="20">
        <v>1.9588190000000005E-3</v>
      </c>
      <c r="I14" s="20">
        <v>-2.3611899999999852E-3</v>
      </c>
      <c r="J14" s="20">
        <v>3.0994799999999989E-2</v>
      </c>
      <c r="K14" s="20">
        <v>0</v>
      </c>
      <c r="L14" s="20">
        <v>0</v>
      </c>
      <c r="M14" s="20">
        <v>0</v>
      </c>
      <c r="N14" s="20">
        <v>0</v>
      </c>
      <c r="O14" s="20">
        <v>0</v>
      </c>
      <c r="P14" s="20">
        <v>0</v>
      </c>
      <c r="Q14" s="20">
        <v>0</v>
      </c>
      <c r="R14" s="20">
        <v>0</v>
      </c>
      <c r="S14" s="20">
        <v>0</v>
      </c>
      <c r="T14" s="20">
        <v>-2.286295100000002E-3</v>
      </c>
      <c r="U14" s="20">
        <v>5.983650000000007E-3</v>
      </c>
      <c r="V14" s="20">
        <v>1.1855940000000009E-2</v>
      </c>
      <c r="W14" s="20">
        <v>-3.5841200000000023E-4</v>
      </c>
      <c r="X14" s="20">
        <v>0</v>
      </c>
      <c r="Y14" s="20">
        <v>0</v>
      </c>
      <c r="Z14" s="20">
        <v>0</v>
      </c>
      <c r="AA14" s="20">
        <v>5.3828469999999996E-3</v>
      </c>
      <c r="AB14" s="20">
        <v>0</v>
      </c>
      <c r="AC14" s="20">
        <v>0</v>
      </c>
      <c r="AD14" s="20">
        <v>0</v>
      </c>
      <c r="AE14" s="20">
        <v>2.8837599999999991E-4</v>
      </c>
      <c r="AF14" s="20">
        <v>-2.8805930000000007E-3</v>
      </c>
      <c r="AG14" s="20">
        <v>3.3868340000000052E-2</v>
      </c>
      <c r="AH14" s="20">
        <v>5.1614299999999669E-3</v>
      </c>
      <c r="AI14" s="20">
        <v>5.2664000000000877E-5</v>
      </c>
      <c r="AJ14" s="20">
        <v>0</v>
      </c>
      <c r="AK14" s="20">
        <v>0</v>
      </c>
      <c r="AL14" s="20">
        <v>0</v>
      </c>
      <c r="AM14" s="20">
        <v>0</v>
      </c>
      <c r="AN14" s="20">
        <v>0</v>
      </c>
      <c r="AO14" s="20">
        <v>-1.2077680000000001E-4</v>
      </c>
      <c r="AP14" s="20">
        <v>-5.4264099999999996E-4</v>
      </c>
      <c r="AQ14" s="20">
        <v>2.9080899999999951E-4</v>
      </c>
      <c r="AR14" s="20">
        <v>1.0093470000000007E-2</v>
      </c>
      <c r="AS14" s="20">
        <v>0.3320391199999998</v>
      </c>
      <c r="AT14" s="20">
        <v>0.12094646000000009</v>
      </c>
      <c r="AU14" s="20">
        <v>-1.9710400000000003E-3</v>
      </c>
      <c r="AV14" s="20">
        <v>-5.3069799999999959E-4</v>
      </c>
      <c r="AW14" s="20">
        <v>0</v>
      </c>
      <c r="AX14" s="22">
        <v>0</v>
      </c>
      <c r="AZ14" s="21">
        <f t="array" ref="AZ14">SUM(IF(YEAR($C$5:$AX$5)=AZ$5,$C14:$AX14))</f>
        <v>3.0887308700000005E-2</v>
      </c>
      <c r="BA14" s="20">
        <f t="array" ref="BA14">SUM(IF(YEAR($C$5:$AX$5)=BA$5,$C14:$AX14))</f>
        <v>1.5194882900000014E-2</v>
      </c>
      <c r="BB14" s="20">
        <f t="array" ref="BB14">SUM(IF(YEAR($C$5:$AX$5)=BB$5,$C14:$AX14))</f>
        <v>4.1873064000000022E-2</v>
      </c>
      <c r="BC14" s="22">
        <f t="array" ref="BC14">SUM(IF(YEAR($C$5:$AX$5)=BC$5,$C14:$AX14))</f>
        <v>0.4602047031999999</v>
      </c>
      <c r="BE14" s="21">
        <f t="shared" si="14"/>
        <v>3.0592429000000004E-2</v>
      </c>
      <c r="BF14" s="20">
        <f t="shared" si="15"/>
        <v>2.0866105900000015E-2</v>
      </c>
      <c r="BG14" s="22">
        <f t="shared" si="16"/>
        <v>3.5829232200000019E-2</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0.4444418</v>
      </c>
      <c r="AT15" s="20">
        <v>0.41977320000000001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0.86421499999999996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0.23403804</v>
      </c>
      <c r="V16" s="20">
        <v>9.4151600000000002E-2</v>
      </c>
      <c r="W16" s="20">
        <v>0</v>
      </c>
      <c r="X16" s="20">
        <v>0</v>
      </c>
      <c r="Y16" s="20">
        <v>0</v>
      </c>
      <c r="Z16" s="20">
        <v>0</v>
      </c>
      <c r="AA16" s="20">
        <v>0</v>
      </c>
      <c r="AB16" s="20">
        <v>0</v>
      </c>
      <c r="AC16" s="20">
        <v>0</v>
      </c>
      <c r="AD16" s="20">
        <v>0</v>
      </c>
      <c r="AE16" s="20">
        <v>0</v>
      </c>
      <c r="AF16" s="20">
        <v>0</v>
      </c>
      <c r="AG16" s="20">
        <v>0.42126839999999999</v>
      </c>
      <c r="AH16" s="20">
        <v>0.23537904000000001</v>
      </c>
      <c r="AI16" s="20">
        <v>0</v>
      </c>
      <c r="AJ16" s="20">
        <v>0</v>
      </c>
      <c r="AK16" s="20">
        <v>0</v>
      </c>
      <c r="AL16" s="20">
        <v>0</v>
      </c>
      <c r="AM16" s="20">
        <v>0</v>
      </c>
      <c r="AN16" s="20">
        <v>0</v>
      </c>
      <c r="AO16" s="20">
        <v>0</v>
      </c>
      <c r="AP16" s="20">
        <v>0</v>
      </c>
      <c r="AQ16" s="20">
        <v>0</v>
      </c>
      <c r="AR16" s="20">
        <v>0</v>
      </c>
      <c r="AS16" s="20">
        <v>0.5148836</v>
      </c>
      <c r="AT16" s="20">
        <v>0.17653429000000001</v>
      </c>
      <c r="AU16" s="20">
        <v>0</v>
      </c>
      <c r="AV16" s="20">
        <v>0</v>
      </c>
      <c r="AW16" s="20">
        <v>0</v>
      </c>
      <c r="AX16" s="22">
        <v>0</v>
      </c>
      <c r="AZ16" s="21">
        <f t="array" ref="AZ16">SUM(IF(YEAR($C$5:$AX$5)=AZ$5,$C16:$AX16))</f>
        <v>0</v>
      </c>
      <c r="BA16" s="20">
        <f t="array" ref="BA16">SUM(IF(YEAR($C$5:$AX$5)=BA$5,$C16:$AX16))</f>
        <v>0.32818964</v>
      </c>
      <c r="BB16" s="20">
        <f t="array" ref="BB16">SUM(IF(YEAR($C$5:$AX$5)=BB$5,$C16:$AX16))</f>
        <v>0.65664743999999997</v>
      </c>
      <c r="BC16" s="22">
        <f t="array" ref="BC16">SUM(IF(YEAR($C$5:$AX$5)=BC$5,$C16:$AX16))</f>
        <v>0.69141788999999998</v>
      </c>
      <c r="BE16" s="21">
        <f t="shared" si="14"/>
        <v>0</v>
      </c>
      <c r="BF16" s="20">
        <f t="shared" si="15"/>
        <v>0.32818964</v>
      </c>
      <c r="BG16" s="22">
        <f t="shared" si="16"/>
        <v>0.65664743999999997</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0.17446539999999999</v>
      </c>
      <c r="V17" s="20">
        <v>0.17512169999999999</v>
      </c>
      <c r="W17" s="20">
        <v>0</v>
      </c>
      <c r="X17" s="20">
        <v>0</v>
      </c>
      <c r="Y17" s="20">
        <v>0</v>
      </c>
      <c r="Z17" s="20">
        <v>0</v>
      </c>
      <c r="AA17" s="20">
        <v>0</v>
      </c>
      <c r="AB17" s="20">
        <v>0</v>
      </c>
      <c r="AC17" s="20">
        <v>0</v>
      </c>
      <c r="AD17" s="20">
        <v>0</v>
      </c>
      <c r="AE17" s="20">
        <v>0</v>
      </c>
      <c r="AF17" s="20">
        <v>0</v>
      </c>
      <c r="AG17" s="20">
        <v>0.61062899999999998</v>
      </c>
      <c r="AH17" s="20">
        <v>0.26268259999999999</v>
      </c>
      <c r="AI17" s="20">
        <v>0</v>
      </c>
      <c r="AJ17" s="20">
        <v>0</v>
      </c>
      <c r="AK17" s="20">
        <v>0</v>
      </c>
      <c r="AL17" s="20">
        <v>0</v>
      </c>
      <c r="AM17" s="20">
        <v>0</v>
      </c>
      <c r="AN17" s="20">
        <v>0</v>
      </c>
      <c r="AO17" s="20">
        <v>0</v>
      </c>
      <c r="AP17" s="20">
        <v>0</v>
      </c>
      <c r="AQ17" s="20">
        <v>0</v>
      </c>
      <c r="AR17" s="20">
        <v>0</v>
      </c>
      <c r="AS17" s="20">
        <v>0.87232710000000002</v>
      </c>
      <c r="AT17" s="20">
        <v>0.26268259999999999</v>
      </c>
      <c r="AU17" s="20">
        <v>0</v>
      </c>
      <c r="AV17" s="20">
        <v>0</v>
      </c>
      <c r="AW17" s="20">
        <v>0</v>
      </c>
      <c r="AX17" s="22">
        <v>0</v>
      </c>
      <c r="AZ17" s="21">
        <f t="array" ref="AZ17">SUM(IF(YEAR($C$5:$AX$5)=AZ$5,$C17:$AX17))</f>
        <v>0</v>
      </c>
      <c r="BA17" s="20">
        <f t="array" ref="BA17">SUM(IF(YEAR($C$5:$AX$5)=BA$5,$C17:$AX17))</f>
        <v>0.34958709999999998</v>
      </c>
      <c r="BB17" s="20">
        <f t="array" ref="BB17">SUM(IF(YEAR($C$5:$AX$5)=BB$5,$C17:$AX17))</f>
        <v>0.87331159999999997</v>
      </c>
      <c r="BC17" s="22">
        <f t="array" ref="BC17">SUM(IF(YEAR($C$5:$AX$5)=BC$5,$C17:$AX17))</f>
        <v>1.1350096999999999</v>
      </c>
      <c r="BE17" s="21">
        <f t="shared" si="14"/>
        <v>0</v>
      </c>
      <c r="BF17" s="20">
        <f t="shared" si="15"/>
        <v>0.34958709999999998</v>
      </c>
      <c r="BG17" s="22">
        <f t="shared" si="16"/>
        <v>0.87331159999999997</v>
      </c>
    </row>
    <row r="18" spans="2:59">
      <c r="B18" s="17">
        <v>1571</v>
      </c>
      <c r="C18" s="20">
        <v>0</v>
      </c>
      <c r="D18" s="20">
        <v>0</v>
      </c>
      <c r="E18" s="20">
        <v>0</v>
      </c>
      <c r="F18" s="20">
        <v>0</v>
      </c>
      <c r="G18" s="20">
        <v>0</v>
      </c>
      <c r="H18" s="20">
        <v>0</v>
      </c>
      <c r="I18" s="20">
        <v>-9.4910000000027139E-2</v>
      </c>
      <c r="J18" s="20">
        <v>-1.2997100000000046</v>
      </c>
      <c r="K18" s="20">
        <v>0</v>
      </c>
      <c r="L18" s="20">
        <v>0</v>
      </c>
      <c r="M18" s="20">
        <v>0</v>
      </c>
      <c r="N18" s="20">
        <v>0</v>
      </c>
      <c r="O18" s="20">
        <v>0.91073000000000093</v>
      </c>
      <c r="P18" s="20">
        <v>0.19228999999999985</v>
      </c>
      <c r="Q18" s="20">
        <v>0</v>
      </c>
      <c r="R18" s="20">
        <v>0</v>
      </c>
      <c r="S18" s="20">
        <v>0</v>
      </c>
      <c r="T18" s="20">
        <v>-0.17033000000000698</v>
      </c>
      <c r="U18" s="20">
        <v>-2.1930999999999869</v>
      </c>
      <c r="V18" s="20">
        <v>-1.8054200000000264</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-0.29261730000000008</v>
      </c>
      <c r="AT18" s="20">
        <v>-0.29082292999999987</v>
      </c>
      <c r="AU18" s="20">
        <v>0</v>
      </c>
      <c r="AV18" s="20">
        <v>0</v>
      </c>
      <c r="AW18" s="20">
        <v>0</v>
      </c>
      <c r="AX18" s="22">
        <v>0</v>
      </c>
      <c r="AZ18" s="21">
        <f t="array" ref="AZ18">SUM(IF(YEAR($C$5:$AX$5)=AZ$5,$C18:$AX18))</f>
        <v>-1.3946200000000317</v>
      </c>
      <c r="BA18" s="20">
        <f t="array" ref="BA18">SUM(IF(YEAR($C$5:$AX$5)=BA$5,$C18:$AX18))</f>
        <v>-3.0658300000000196</v>
      </c>
      <c r="BB18" s="20">
        <f t="array" ref="BB18">SUM(IF(YEAR($C$5:$AX$5)=BB$5,$C18:$AX18))</f>
        <v>0</v>
      </c>
      <c r="BC18" s="22">
        <f t="array" ref="BC18">SUM(IF(YEAR($C$5:$AX$5)=BC$5,$C18:$AX18))</f>
        <v>-0.58344022999999989</v>
      </c>
      <c r="BE18" s="21">
        <f t="shared" si="14"/>
        <v>-0.29160000000003095</v>
      </c>
      <c r="BF18" s="20">
        <f t="shared" si="15"/>
        <v>-4.1688500000000204</v>
      </c>
      <c r="BG18" s="22">
        <f t="shared" si="16"/>
        <v>0</v>
      </c>
    </row>
    <row r="19" spans="2:59">
      <c r="B19" s="17">
        <v>1572</v>
      </c>
      <c r="C19" s="20">
        <v>0</v>
      </c>
      <c r="D19" s="20">
        <v>0</v>
      </c>
      <c r="E19" s="20">
        <v>0</v>
      </c>
      <c r="F19" s="20">
        <v>0</v>
      </c>
      <c r="G19" s="20">
        <v>0</v>
      </c>
      <c r="H19" s="20">
        <v>-6.6024489999999998E-3</v>
      </c>
      <c r="I19" s="20">
        <v>-2.4696400000000063E-2</v>
      </c>
      <c r="J19" s="20">
        <v>-3.2661300000000004E-2</v>
      </c>
      <c r="K19" s="20">
        <v>-3.2885899999999997E-3</v>
      </c>
      <c r="L19" s="20">
        <v>0</v>
      </c>
      <c r="M19" s="20">
        <v>0</v>
      </c>
      <c r="N19" s="20">
        <v>0</v>
      </c>
      <c r="O19" s="20">
        <v>0</v>
      </c>
      <c r="P19" s="20">
        <v>0</v>
      </c>
      <c r="Q19" s="20">
        <v>0</v>
      </c>
      <c r="R19" s="20">
        <v>0</v>
      </c>
      <c r="S19" s="20">
        <v>-6.0532299999999997E-3</v>
      </c>
      <c r="T19" s="20">
        <v>-3.0636864000000014E-2</v>
      </c>
      <c r="U19" s="20">
        <v>-5.9540299999999879E-2</v>
      </c>
      <c r="V19" s="20">
        <v>-3.8387799999999972E-2</v>
      </c>
      <c r="W19" s="20">
        <v>-9.4715510000000017E-3</v>
      </c>
      <c r="X19" s="20">
        <v>-5.7017179999999997E-3</v>
      </c>
      <c r="Y19" s="20">
        <v>0</v>
      </c>
      <c r="Z19" s="20">
        <v>0</v>
      </c>
      <c r="AA19" s="20">
        <v>3.2094889999999994E-3</v>
      </c>
      <c r="AB19" s="20">
        <v>0</v>
      </c>
      <c r="AC19" s="20">
        <v>0</v>
      </c>
      <c r="AD19" s="20">
        <v>0</v>
      </c>
      <c r="AE19" s="20">
        <v>-9.0956818999999994E-3</v>
      </c>
      <c r="AF19" s="20">
        <v>-1.2903340000000013E-2</v>
      </c>
      <c r="AG19" s="20">
        <v>-5.2958100000000119E-2</v>
      </c>
      <c r="AH19" s="20">
        <v>-3.3086599999999855E-2</v>
      </c>
      <c r="AI19" s="20">
        <v>-1.3861189999999995E-2</v>
      </c>
      <c r="AJ19" s="20">
        <v>0</v>
      </c>
      <c r="AK19" s="20">
        <v>0</v>
      </c>
      <c r="AL19" s="20">
        <v>0</v>
      </c>
      <c r="AM19" s="20">
        <v>0</v>
      </c>
      <c r="AN19" s="20">
        <v>0</v>
      </c>
      <c r="AO19" s="20">
        <v>-3.2197979999999998E-3</v>
      </c>
      <c r="AP19" s="20">
        <v>-1.5967210000000009E-2</v>
      </c>
      <c r="AQ19" s="20">
        <v>-1.2100199999999992E-2</v>
      </c>
      <c r="AR19" s="20">
        <v>-3.3853499999999981E-2</v>
      </c>
      <c r="AS19" s="20">
        <v>-5.1162399999999941E-2</v>
      </c>
      <c r="AT19" s="20">
        <v>-3.5914599999999908E-2</v>
      </c>
      <c r="AU19" s="20">
        <v>-8.2826999999999762E-3</v>
      </c>
      <c r="AV19" s="20">
        <v>-1.9504125999999983E-2</v>
      </c>
      <c r="AW19" s="20">
        <v>-3.8407869999999983E-3</v>
      </c>
      <c r="AX19" s="22">
        <v>0</v>
      </c>
      <c r="AZ19" s="21">
        <f t="array" ref="AZ19">SUM(IF(YEAR($C$5:$AX$5)=AZ$5,$C19:$AX19))</f>
        <v>-6.7248739000000057E-2</v>
      </c>
      <c r="BA19" s="20">
        <f t="array" ref="BA19">SUM(IF(YEAR($C$5:$AX$5)=BA$5,$C19:$AX19))</f>
        <v>-0.14979146299999985</v>
      </c>
      <c r="BB19" s="20">
        <f t="array" ref="BB19">SUM(IF(YEAR($C$5:$AX$5)=BB$5,$C19:$AX19))</f>
        <v>-0.11869542289999999</v>
      </c>
      <c r="BC19" s="22">
        <f t="array" ref="BC19">SUM(IF(YEAR($C$5:$AX$5)=BC$5,$C19:$AX19))</f>
        <v>-0.18384532099999978</v>
      </c>
      <c r="BE19" s="21">
        <f t="shared" si="14"/>
        <v>-7.330196900000005E-2</v>
      </c>
      <c r="BF19" s="20">
        <f t="shared" si="15"/>
        <v>-0.14962442589999986</v>
      </c>
      <c r="BG19" s="22">
        <f t="shared" si="16"/>
        <v>-0.14409643799999999</v>
      </c>
    </row>
    <row r="20" spans="2:59">
      <c r="B20" s="17">
        <v>1573</v>
      </c>
      <c r="C20" s="20">
        <v>1.7874499999999784</v>
      </c>
      <c r="D20" s="20">
        <v>0.3099200000000053</v>
      </c>
      <c r="E20" s="20">
        <v>0</v>
      </c>
      <c r="F20" s="20">
        <v>0</v>
      </c>
      <c r="G20" s="20">
        <v>-8.4900000000004638E-2</v>
      </c>
      <c r="H20" s="20">
        <v>-1.1831400000000087</v>
      </c>
      <c r="I20" s="20">
        <v>-0.754099999999994</v>
      </c>
      <c r="J20" s="20">
        <v>-3.4311000000000149</v>
      </c>
      <c r="K20" s="20">
        <v>-0.12855999999999312</v>
      </c>
      <c r="L20" s="20">
        <v>0</v>
      </c>
      <c r="M20" s="20">
        <v>0</v>
      </c>
      <c r="N20" s="20">
        <v>0</v>
      </c>
      <c r="O20" s="20">
        <v>3.6387300000000096</v>
      </c>
      <c r="P20" s="20">
        <v>1.1525699999999972</v>
      </c>
      <c r="Q20" s="20">
        <v>0</v>
      </c>
      <c r="R20" s="20">
        <v>0</v>
      </c>
      <c r="S20" s="20">
        <v>-0.28672999999997728</v>
      </c>
      <c r="T20" s="20">
        <v>-2.6139300000000105</v>
      </c>
      <c r="U20" s="20">
        <v>-1.9067000000000007</v>
      </c>
      <c r="V20" s="20">
        <v>-3.0004999999999882</v>
      </c>
      <c r="W20" s="20">
        <v>-0.66612999999998124</v>
      </c>
      <c r="X20" s="20">
        <v>-0.22196999999999889</v>
      </c>
      <c r="Y20" s="20">
        <v>0</v>
      </c>
      <c r="Z20" s="20">
        <v>-0.32582999999999629</v>
      </c>
      <c r="AA20" s="20">
        <v>1.6161799999999857</v>
      </c>
      <c r="AB20" s="20">
        <v>0.18388000000001625</v>
      </c>
      <c r="AC20" s="20">
        <v>0</v>
      </c>
      <c r="AD20" s="20">
        <v>0</v>
      </c>
      <c r="AE20" s="20">
        <v>-0.56531999999998561</v>
      </c>
      <c r="AF20" s="20">
        <v>-1.0423600000000022</v>
      </c>
      <c r="AG20" s="20">
        <v>-2.5860999999999876</v>
      </c>
      <c r="AH20" s="20">
        <v>-1.6157000000000039</v>
      </c>
      <c r="AI20" s="20">
        <v>-0.93695999999999913</v>
      </c>
      <c r="AJ20" s="20">
        <v>-1.8166800000000194</v>
      </c>
      <c r="AK20" s="20">
        <v>-0.85509000000001834</v>
      </c>
      <c r="AL20" s="20">
        <v>-1.8861500000000149</v>
      </c>
      <c r="AM20" s="20">
        <v>0</v>
      </c>
      <c r="AN20" s="20">
        <v>0</v>
      </c>
      <c r="AO20" s="20">
        <v>0</v>
      </c>
      <c r="AP20" s="20">
        <v>0</v>
      </c>
      <c r="AQ20" s="20">
        <v>0</v>
      </c>
      <c r="AR20" s="20">
        <v>0</v>
      </c>
      <c r="AS20" s="20">
        <v>0</v>
      </c>
      <c r="AT20" s="20">
        <v>0</v>
      </c>
      <c r="AU20" s="20">
        <v>0</v>
      </c>
      <c r="AV20" s="20">
        <v>0</v>
      </c>
      <c r="AW20" s="20">
        <v>0</v>
      </c>
      <c r="AX20" s="22">
        <v>0</v>
      </c>
      <c r="AZ20" s="21">
        <f t="array" ref="AZ20">SUM(IF(YEAR($C$5:$AX$5)=AZ$5,$C20:$AX20))</f>
        <v>-3.4844300000000317</v>
      </c>
      <c r="BA20" s="20">
        <f t="array" ref="BA20">SUM(IF(YEAR($C$5:$AX$5)=BA$5,$C20:$AX20))</f>
        <v>-4.2304899999999463</v>
      </c>
      <c r="BB20" s="20">
        <f t="array" ref="BB20">SUM(IF(YEAR($C$5:$AX$5)=BB$5,$C20:$AX20))</f>
        <v>-9.5043000000000291</v>
      </c>
      <c r="BC20" s="22">
        <f t="array" ref="BC20">SUM(IF(YEAR($C$5:$AX$5)=BC$5,$C20:$AX20))</f>
        <v>0</v>
      </c>
      <c r="BE20" s="21">
        <f t="shared" si="14"/>
        <v>-0.99232999999998128</v>
      </c>
      <c r="BF20" s="20">
        <f t="shared" si="15"/>
        <v>-7.5003199999999595</v>
      </c>
      <c r="BG20" s="22">
        <f t="shared" si="16"/>
        <v>-10.739040000000045</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1.0253592599999999</v>
      </c>
      <c r="V21" s="20">
        <v>0.41938641999999998</v>
      </c>
      <c r="W21" s="20">
        <v>0</v>
      </c>
      <c r="X21" s="20">
        <v>0</v>
      </c>
      <c r="Y21" s="20">
        <v>0</v>
      </c>
      <c r="Z21" s="20">
        <v>0</v>
      </c>
      <c r="AA21" s="20">
        <v>0.33035261000000005</v>
      </c>
      <c r="AB21" s="20">
        <v>0</v>
      </c>
      <c r="AC21" s="20">
        <v>0</v>
      </c>
      <c r="AD21" s="20">
        <v>0</v>
      </c>
      <c r="AE21" s="20">
        <v>0</v>
      </c>
      <c r="AF21" s="20">
        <v>0</v>
      </c>
      <c r="AG21" s="20">
        <v>1.5066718799999999</v>
      </c>
      <c r="AH21" s="20">
        <v>0.77620935000000013</v>
      </c>
      <c r="AI21" s="20">
        <v>0</v>
      </c>
      <c r="AJ21" s="20">
        <v>0</v>
      </c>
      <c r="AK21" s="20">
        <v>0</v>
      </c>
      <c r="AL21" s="20">
        <v>0</v>
      </c>
      <c r="AM21" s="20">
        <v>0</v>
      </c>
      <c r="AN21" s="20">
        <v>0</v>
      </c>
      <c r="AO21" s="20">
        <v>0</v>
      </c>
      <c r="AP21" s="20">
        <v>0</v>
      </c>
      <c r="AQ21" s="20">
        <v>0</v>
      </c>
      <c r="AR21" s="20">
        <v>0</v>
      </c>
      <c r="AS21" s="20">
        <v>1.8495054000000002</v>
      </c>
      <c r="AT21" s="20">
        <v>0.63782788999999995</v>
      </c>
      <c r="AU21" s="20">
        <v>0</v>
      </c>
      <c r="AV21" s="20">
        <v>0</v>
      </c>
      <c r="AW21" s="20">
        <v>0</v>
      </c>
      <c r="AX21" s="22">
        <v>0</v>
      </c>
      <c r="AZ21" s="21">
        <f t="array" ref="AZ21">SUM(IF(YEAR($C$5:$AX$5)=AZ$5,$C21:$AX21))</f>
        <v>0</v>
      </c>
      <c r="BA21" s="20">
        <f t="array" ref="BA21">SUM(IF(YEAR($C$5:$AX$5)=BA$5,$C21:$AX21))</f>
        <v>1.4447456799999998</v>
      </c>
      <c r="BB21" s="20">
        <f t="array" ref="BB21">SUM(IF(YEAR($C$5:$AX$5)=BB$5,$C21:$AX21))</f>
        <v>2.6132338399999999</v>
      </c>
      <c r="BC21" s="22">
        <f t="array" ref="BC21">SUM(IF(YEAR($C$5:$AX$5)=BC$5,$C21:$AX21))</f>
        <v>2.48733329</v>
      </c>
      <c r="BE21" s="21">
        <f t="shared" si="14"/>
        <v>0</v>
      </c>
      <c r="BF21" s="20">
        <f t="shared" si="15"/>
        <v>1.7750982899999999</v>
      </c>
      <c r="BG21" s="22">
        <f t="shared" si="16"/>
        <v>2.2828812300000001</v>
      </c>
    </row>
    <row r="22" spans="2:59">
      <c r="B22" s="17">
        <v>2379</v>
      </c>
      <c r="C22" s="20">
        <v>0</v>
      </c>
      <c r="D22" s="20">
        <v>0</v>
      </c>
      <c r="E22" s="20">
        <v>0</v>
      </c>
      <c r="F22" s="20">
        <v>0</v>
      </c>
      <c r="G22" s="20">
        <v>0</v>
      </c>
      <c r="H22" s="20">
        <v>0</v>
      </c>
      <c r="I22" s="20">
        <v>1.2440959E-2</v>
      </c>
      <c r="J22" s="20">
        <v>5.8206230000000005E-3</v>
      </c>
      <c r="K22" s="20">
        <v>0</v>
      </c>
      <c r="L22" s="20">
        <v>0</v>
      </c>
      <c r="M22" s="20">
        <v>0</v>
      </c>
      <c r="N22" s="20">
        <v>0</v>
      </c>
      <c r="O22" s="20">
        <v>0</v>
      </c>
      <c r="P22" s="20">
        <v>0</v>
      </c>
      <c r="Q22" s="20">
        <v>0</v>
      </c>
      <c r="R22" s="20">
        <v>0</v>
      </c>
      <c r="S22" s="20">
        <v>0</v>
      </c>
      <c r="T22" s="20">
        <v>0</v>
      </c>
      <c r="U22" s="20">
        <v>4.9423297999999997E-2</v>
      </c>
      <c r="V22" s="20">
        <v>2.3282489999999999E-2</v>
      </c>
      <c r="W22" s="20">
        <v>0</v>
      </c>
      <c r="X22" s="20">
        <v>0</v>
      </c>
      <c r="Y22" s="20">
        <v>0</v>
      </c>
      <c r="Z22" s="20">
        <v>0</v>
      </c>
      <c r="AA22" s="20">
        <v>0</v>
      </c>
      <c r="AB22" s="20">
        <v>0</v>
      </c>
      <c r="AC22" s="20">
        <v>0</v>
      </c>
      <c r="AD22" s="20">
        <v>0</v>
      </c>
      <c r="AE22" s="20">
        <v>0</v>
      </c>
      <c r="AF22" s="20">
        <v>0</v>
      </c>
      <c r="AG22" s="20">
        <v>4.6018347000000001E-2</v>
      </c>
      <c r="AH22" s="20">
        <v>3.4002415000000001E-2</v>
      </c>
      <c r="AI22" s="20">
        <v>0</v>
      </c>
      <c r="AJ22" s="20">
        <v>0</v>
      </c>
      <c r="AK22" s="20">
        <v>0</v>
      </c>
      <c r="AL22" s="20">
        <v>0</v>
      </c>
      <c r="AM22" s="20">
        <v>0</v>
      </c>
      <c r="AN22" s="20">
        <v>0</v>
      </c>
      <c r="AO22" s="20">
        <v>0</v>
      </c>
      <c r="AP22" s="20">
        <v>0</v>
      </c>
      <c r="AQ22" s="20">
        <v>0</v>
      </c>
      <c r="AR22" s="20">
        <v>0</v>
      </c>
      <c r="AS22" s="20">
        <v>6.9869330000000007E-2</v>
      </c>
      <c r="AT22" s="20">
        <v>2.5672054E-2</v>
      </c>
      <c r="AU22" s="20">
        <v>0</v>
      </c>
      <c r="AV22" s="20">
        <v>0</v>
      </c>
      <c r="AW22" s="20">
        <v>0</v>
      </c>
      <c r="AX22" s="22">
        <v>0</v>
      </c>
      <c r="AZ22" s="21">
        <f t="array" ref="AZ22">SUM(IF(YEAR($C$5:$AX$5)=AZ$5,$C22:$AX22))</f>
        <v>1.8261581999999998E-2</v>
      </c>
      <c r="BA22" s="20">
        <f t="array" ref="BA22">SUM(IF(YEAR($C$5:$AX$5)=BA$5,$C22:$AX22))</f>
        <v>7.2705787999999993E-2</v>
      </c>
      <c r="BB22" s="20">
        <f t="array" ref="BB22">SUM(IF(YEAR($C$5:$AX$5)=BB$5,$C22:$AX22))</f>
        <v>8.0020761999999995E-2</v>
      </c>
      <c r="BC22" s="22">
        <f t="array" ref="BC22">SUM(IF(YEAR($C$5:$AX$5)=BC$5,$C22:$AX22))</f>
        <v>9.5541384000000007E-2</v>
      </c>
      <c r="BE22" s="21">
        <f t="shared" si="14"/>
        <v>1.8261581999999998E-2</v>
      </c>
      <c r="BF22" s="20">
        <f t="shared" si="15"/>
        <v>7.2705787999999993E-2</v>
      </c>
      <c r="BG22" s="22">
        <f t="shared" si="16"/>
        <v>8.0020761999999995E-2</v>
      </c>
    </row>
    <row r="23" spans="2:59">
      <c r="B23" s="17">
        <v>2390</v>
      </c>
      <c r="C23" s="20">
        <v>9.9101469999999997E-2</v>
      </c>
      <c r="D23" s="20">
        <v>0</v>
      </c>
      <c r="E23" s="20">
        <v>0</v>
      </c>
      <c r="F23" s="20">
        <v>0</v>
      </c>
      <c r="G23" s="20">
        <v>0</v>
      </c>
      <c r="H23" s="20">
        <v>0</v>
      </c>
      <c r="I23" s="20">
        <v>0.58025159999999998</v>
      </c>
      <c r="J23" s="20">
        <v>0.33719532000000002</v>
      </c>
      <c r="K23" s="20">
        <v>0</v>
      </c>
      <c r="L23" s="20">
        <v>0</v>
      </c>
      <c r="M23" s="20">
        <v>0</v>
      </c>
      <c r="N23" s="20">
        <v>0</v>
      </c>
      <c r="O23" s="20">
        <v>0</v>
      </c>
      <c r="P23" s="20">
        <v>0</v>
      </c>
      <c r="Q23" s="20">
        <v>0</v>
      </c>
      <c r="R23" s="20">
        <v>0</v>
      </c>
      <c r="S23" s="20">
        <v>0</v>
      </c>
      <c r="T23" s="20">
        <v>0</v>
      </c>
      <c r="U23" s="20">
        <v>1.1540162700000001</v>
      </c>
      <c r="V23" s="20">
        <v>0.61634170999999993</v>
      </c>
      <c r="W23" s="20">
        <v>0</v>
      </c>
      <c r="X23" s="20">
        <v>0</v>
      </c>
      <c r="Y23" s="20">
        <v>0</v>
      </c>
      <c r="Z23" s="20">
        <v>0</v>
      </c>
      <c r="AA23" s="20">
        <v>0</v>
      </c>
      <c r="AB23" s="20">
        <v>0</v>
      </c>
      <c r="AC23" s="20">
        <v>0</v>
      </c>
      <c r="AD23" s="20">
        <v>0</v>
      </c>
      <c r="AE23" s="20">
        <v>0</v>
      </c>
      <c r="AF23" s="20">
        <v>0</v>
      </c>
      <c r="AG23" s="20">
        <v>1.0459769999999999</v>
      </c>
      <c r="AH23" s="20">
        <v>1.2719591000000001</v>
      </c>
      <c r="AI23" s="20">
        <v>0</v>
      </c>
      <c r="AJ23" s="20">
        <v>0</v>
      </c>
      <c r="AK23" s="20">
        <v>0</v>
      </c>
      <c r="AL23" s="20">
        <v>0</v>
      </c>
      <c r="AM23" s="20">
        <v>0</v>
      </c>
      <c r="AN23" s="20">
        <v>0</v>
      </c>
      <c r="AO23" s="20">
        <v>0</v>
      </c>
      <c r="AP23" s="20">
        <v>0</v>
      </c>
      <c r="AQ23" s="20">
        <v>0</v>
      </c>
      <c r="AR23" s="20">
        <v>0</v>
      </c>
      <c r="AS23" s="20">
        <v>1.7945875999999998</v>
      </c>
      <c r="AT23" s="20">
        <v>0.95201679999999977</v>
      </c>
      <c r="AU23" s="20">
        <v>0</v>
      </c>
      <c r="AV23" s="20">
        <v>0</v>
      </c>
      <c r="AW23" s="20">
        <v>0</v>
      </c>
      <c r="AX23" s="22">
        <v>0</v>
      </c>
      <c r="AZ23" s="21">
        <f t="array" ref="AZ23">SUM(IF(YEAR($C$5:$AX$5)=AZ$5,$C23:$AX23))</f>
        <v>1.0165483900000001</v>
      </c>
      <c r="BA23" s="20">
        <f t="array" ref="BA23">SUM(IF(YEAR($C$5:$AX$5)=BA$5,$C23:$AX23))</f>
        <v>1.77035798</v>
      </c>
      <c r="BB23" s="20">
        <f t="array" ref="BB23">SUM(IF(YEAR($C$5:$AX$5)=BB$5,$C23:$AX23))</f>
        <v>2.3179360999999998</v>
      </c>
      <c r="BC23" s="22">
        <f t="array" ref="BC23">SUM(IF(YEAR($C$5:$AX$5)=BC$5,$C23:$AX23))</f>
        <v>2.7466043999999998</v>
      </c>
      <c r="BE23" s="21">
        <f t="shared" si="14"/>
        <v>0.91744691999999994</v>
      </c>
      <c r="BF23" s="20">
        <f t="shared" si="15"/>
        <v>1.77035798</v>
      </c>
      <c r="BG23" s="22">
        <f t="shared" si="16"/>
        <v>2.3179360999999998</v>
      </c>
    </row>
    <row r="24" spans="2:59">
      <c r="B24" s="17">
        <v>2393</v>
      </c>
      <c r="C24" s="20">
        <v>0.12852664999999999</v>
      </c>
      <c r="D24" s="20">
        <v>0.1181939</v>
      </c>
      <c r="E24" s="20">
        <v>1.0318999999999745E-3</v>
      </c>
      <c r="F24" s="20">
        <v>0</v>
      </c>
      <c r="G24" s="20">
        <v>0</v>
      </c>
      <c r="H24" s="20">
        <v>0</v>
      </c>
      <c r="I24" s="20">
        <v>4.3031200000000047E-2</v>
      </c>
      <c r="J24" s="20">
        <v>2.9563329999999999E-2</v>
      </c>
      <c r="K24" s="20">
        <v>0</v>
      </c>
      <c r="L24" s="20">
        <v>0</v>
      </c>
      <c r="M24" s="20">
        <v>0</v>
      </c>
      <c r="N24" s="20">
        <v>3.0383500000000008E-2</v>
      </c>
      <c r="O24" s="20">
        <v>8.3902909999999997E-2</v>
      </c>
      <c r="P24" s="20">
        <v>2.2432300000000002E-2</v>
      </c>
      <c r="Q24" s="20">
        <v>6.9379999999996667E-4</v>
      </c>
      <c r="R24" s="20">
        <v>0</v>
      </c>
      <c r="S24" s="20">
        <v>0</v>
      </c>
      <c r="T24" s="20">
        <v>0</v>
      </c>
      <c r="U24" s="20">
        <v>-2.375000000000016E-4</v>
      </c>
      <c r="V24" s="20">
        <v>0</v>
      </c>
      <c r="W24" s="20">
        <v>0</v>
      </c>
      <c r="X24" s="20">
        <v>0</v>
      </c>
      <c r="Y24" s="20">
        <v>0</v>
      </c>
      <c r="Z24" s="20">
        <v>1.7890700000000037E-2</v>
      </c>
      <c r="AA24" s="20">
        <v>2.9082200000000002E-2</v>
      </c>
      <c r="AB24" s="20">
        <v>4.6922940000000003E-2</v>
      </c>
      <c r="AC24" s="20">
        <v>2.4467700000000009E-2</v>
      </c>
      <c r="AD24" s="20">
        <v>0</v>
      </c>
      <c r="AE24" s="20">
        <v>0</v>
      </c>
      <c r="AF24" s="20">
        <v>0</v>
      </c>
      <c r="AG24" s="20">
        <v>-5.7425000000000392E-3</v>
      </c>
      <c r="AH24" s="20">
        <v>-1.4364000000000043E-3</v>
      </c>
      <c r="AI24" s="20">
        <v>0</v>
      </c>
      <c r="AJ24" s="20">
        <v>0</v>
      </c>
      <c r="AK24" s="20">
        <v>4.6539999999999915E-3</v>
      </c>
      <c r="AL24" s="20">
        <v>4.1372200000000026E-2</v>
      </c>
      <c r="AM24" s="20">
        <v>0</v>
      </c>
      <c r="AN24" s="20">
        <v>0</v>
      </c>
      <c r="AO24" s="20">
        <v>3.9616399999999996E-2</v>
      </c>
      <c r="AP24" s="20">
        <v>0</v>
      </c>
      <c r="AQ24" s="20">
        <v>0</v>
      </c>
      <c r="AR24" s="20">
        <v>0</v>
      </c>
      <c r="AS24" s="20">
        <v>-2.6939930000000001E-2</v>
      </c>
      <c r="AT24" s="20">
        <v>-1.1991012999999995E-2</v>
      </c>
      <c r="AU24" s="20">
        <v>1.6015799999999997E-2</v>
      </c>
      <c r="AV24" s="20">
        <v>2.004729999999999E-2</v>
      </c>
      <c r="AW24" s="20">
        <v>3.2617699999999986E-2</v>
      </c>
      <c r="AX24" s="22">
        <v>2.9694999999999999E-2</v>
      </c>
      <c r="AZ24" s="21">
        <f t="array" ref="AZ24">SUM(IF(YEAR($C$5:$AX$5)=AZ$5,$C24:$AX24))</f>
        <v>0.35073048000000001</v>
      </c>
      <c r="BA24" s="20">
        <f t="array" ref="BA24">SUM(IF(YEAR($C$5:$AX$5)=BA$5,$C24:$AX24))</f>
        <v>0.12468221</v>
      </c>
      <c r="BB24" s="20">
        <f t="array" ref="BB24">SUM(IF(YEAR($C$5:$AX$5)=BB$5,$C24:$AX24))</f>
        <v>0.13932013999999998</v>
      </c>
      <c r="BC24" s="22">
        <f t="array" ref="BC24">SUM(IF(YEAR($C$5:$AX$5)=BC$5,$C24:$AX24))</f>
        <v>9.9061256999999972E-2</v>
      </c>
      <c r="BE24" s="21">
        <f t="shared" si="14"/>
        <v>0.21000704000000003</v>
      </c>
      <c r="BF24" s="20">
        <f t="shared" si="15"/>
        <v>0.11812604000000004</v>
      </c>
      <c r="BG24" s="22">
        <f t="shared" si="16"/>
        <v>7.846369999999997E-2</v>
      </c>
    </row>
    <row r="25" spans="2:59">
      <c r="B25" s="17">
        <v>2398</v>
      </c>
      <c r="C25" s="20">
        <v>8.8259999999995564E-4</v>
      </c>
      <c r="D25" s="20">
        <v>1.3488000000000389E-3</v>
      </c>
      <c r="E25" s="20">
        <v>3.3255799999999947E-2</v>
      </c>
      <c r="F25" s="20">
        <v>1.4072300000000038E-2</v>
      </c>
      <c r="G25" s="20">
        <v>5.5238000000000009E-2</v>
      </c>
      <c r="H25" s="20">
        <v>4.3528000000000011E-2</v>
      </c>
      <c r="I25" s="20">
        <v>4.441050000000013E-2</v>
      </c>
      <c r="J25" s="20">
        <v>4.2421799999999843E-2</v>
      </c>
      <c r="K25" s="20">
        <v>6.6158500000000009E-2</v>
      </c>
      <c r="L25" s="20">
        <v>6.6929699999999981E-2</v>
      </c>
      <c r="M25" s="20">
        <v>5.5028000000000077E-2</v>
      </c>
      <c r="N25" s="20">
        <v>2.6682500000000053E-2</v>
      </c>
      <c r="O25" s="20">
        <v>2.1597199999999983E-2</v>
      </c>
      <c r="P25" s="20">
        <v>1.1787700000000068E-2</v>
      </c>
      <c r="Q25" s="20">
        <v>5.1862900000000045E-2</v>
      </c>
      <c r="R25" s="20">
        <v>0.10212170000000009</v>
      </c>
      <c r="S25" s="20">
        <v>4.0322299999999922E-2</v>
      </c>
      <c r="T25" s="20">
        <v>5.189710000000014E-2</v>
      </c>
      <c r="U25" s="20">
        <v>4.5485400000000009E-2</v>
      </c>
      <c r="V25" s="20">
        <v>4.2201899999999792E-2</v>
      </c>
      <c r="W25" s="20">
        <v>5.6273299999999971E-2</v>
      </c>
      <c r="X25" s="20">
        <v>0.1105855</v>
      </c>
      <c r="Y25" s="20">
        <v>4.474520000000004E-2</v>
      </c>
      <c r="Z25" s="20">
        <v>3.2242800000000016E-2</v>
      </c>
      <c r="AA25" s="20">
        <v>2.2517000000000009E-2</v>
      </c>
      <c r="AB25" s="20">
        <v>1.2032400000000054E-2</v>
      </c>
      <c r="AC25" s="20">
        <v>4.8441700000000032E-2</v>
      </c>
      <c r="AD25" s="20">
        <v>6.2311000000000005E-2</v>
      </c>
      <c r="AE25" s="20">
        <v>7.2959799999999908E-2</v>
      </c>
      <c r="AF25" s="20">
        <v>5.6852299999999967E-2</v>
      </c>
      <c r="AG25" s="20">
        <v>3.2040200000000185E-2</v>
      </c>
      <c r="AH25" s="20">
        <v>4.588890000000001E-2</v>
      </c>
      <c r="AI25" s="20">
        <v>4.2956500000000064E-2</v>
      </c>
      <c r="AJ25" s="20">
        <v>5.1931100000000008E-2</v>
      </c>
      <c r="AK25" s="20">
        <v>3.4029400000000098E-2</v>
      </c>
      <c r="AL25" s="20">
        <v>6.1704799999999893E-2</v>
      </c>
      <c r="AM25" s="20">
        <v>4.8451899999999992E-2</v>
      </c>
      <c r="AN25" s="20">
        <v>3.7924500000000028E-2</v>
      </c>
      <c r="AO25" s="20">
        <v>7.6793400000000012E-2</v>
      </c>
      <c r="AP25" s="20">
        <v>4.8004400000000058E-2</v>
      </c>
      <c r="AQ25" s="20">
        <v>6.6076299999999977E-2</v>
      </c>
      <c r="AR25" s="20">
        <v>6.7026100000000088E-2</v>
      </c>
      <c r="AS25" s="20">
        <v>3.8613199999999903E-2</v>
      </c>
      <c r="AT25" s="20">
        <v>5.7709900000000314E-2</v>
      </c>
      <c r="AU25" s="20">
        <v>4.7415399999999996E-2</v>
      </c>
      <c r="AV25" s="20">
        <v>7.9008399999999979E-2</v>
      </c>
      <c r="AW25" s="20">
        <v>3.1960499999999947E-2</v>
      </c>
      <c r="AX25" s="22">
        <v>5.2078399999999969E-2</v>
      </c>
      <c r="AZ25" s="21">
        <f t="array" ref="AZ25">SUM(IF(YEAR($C$5:$AX$5)=AZ$5,$C25:$AX25))</f>
        <v>0.44995650000000009</v>
      </c>
      <c r="BA25" s="20">
        <f t="array" ref="BA25">SUM(IF(YEAR($C$5:$AX$5)=BA$5,$C25:$AX25))</f>
        <v>0.61112300000000008</v>
      </c>
      <c r="BB25" s="20">
        <f t="array" ref="BB25">SUM(IF(YEAR($C$5:$AX$5)=BB$5,$C25:$AX25))</f>
        <v>0.54366510000000023</v>
      </c>
      <c r="BC25" s="22">
        <f t="array" ref="BC25">SUM(IF(YEAR($C$5:$AX$5)=BC$5,$C25:$AX25))</f>
        <v>0.65106240000000026</v>
      </c>
      <c r="BE25" s="21">
        <f t="shared" si="14"/>
        <v>0.57285080000000022</v>
      </c>
      <c r="BF25" s="20">
        <f t="shared" si="15"/>
        <v>0.60169309999999998</v>
      </c>
      <c r="BG25" s="22">
        <f t="shared" si="16"/>
        <v>0.60265370000000029</v>
      </c>
    </row>
    <row r="26" spans="2:59">
      <c r="B26" s="17">
        <v>2399</v>
      </c>
      <c r="C26" s="20">
        <v>1.9413647000000003E-3</v>
      </c>
      <c r="D26" s="20">
        <v>0</v>
      </c>
      <c r="E26" s="20">
        <v>0</v>
      </c>
      <c r="F26" s="20">
        <v>0</v>
      </c>
      <c r="G26" s="20">
        <v>5.2587844999999996E-4</v>
      </c>
      <c r="H26" s="20">
        <v>2.1390303000000006E-3</v>
      </c>
      <c r="I26" s="20">
        <v>2.1564453999999997E-2</v>
      </c>
      <c r="J26" s="20">
        <v>1.0944508999999998E-2</v>
      </c>
      <c r="K26" s="20">
        <v>0</v>
      </c>
      <c r="L26" s="20">
        <v>0</v>
      </c>
      <c r="M26" s="20">
        <v>0</v>
      </c>
      <c r="N26" s="20">
        <v>0</v>
      </c>
      <c r="O26" s="20">
        <v>0</v>
      </c>
      <c r="P26" s="20">
        <v>0</v>
      </c>
      <c r="Q26" s="20">
        <v>0</v>
      </c>
      <c r="R26" s="20">
        <v>0</v>
      </c>
      <c r="S26" s="20">
        <v>9.4134160000000001E-5</v>
      </c>
      <c r="T26" s="20">
        <v>1.0540071999999999E-3</v>
      </c>
      <c r="U26" s="20">
        <v>2.5291153999999996E-2</v>
      </c>
      <c r="V26" s="20">
        <v>1.0454231999999997E-2</v>
      </c>
      <c r="W26" s="20">
        <v>0</v>
      </c>
      <c r="X26" s="20">
        <v>0</v>
      </c>
      <c r="Y26" s="20">
        <v>0</v>
      </c>
      <c r="Z26" s="20">
        <v>0</v>
      </c>
      <c r="AA26" s="20">
        <v>2.2960616000000001E-3</v>
      </c>
      <c r="AB26" s="20">
        <v>0</v>
      </c>
      <c r="AC26" s="20">
        <v>0</v>
      </c>
      <c r="AD26" s="20">
        <v>0</v>
      </c>
      <c r="AE26" s="20">
        <v>0</v>
      </c>
      <c r="AF26" s="20">
        <v>0</v>
      </c>
      <c r="AG26" s="20">
        <v>2.9083784999999997E-2</v>
      </c>
      <c r="AH26" s="20">
        <v>1.7295033000000001E-2</v>
      </c>
      <c r="AI26" s="20">
        <v>0</v>
      </c>
      <c r="AJ26" s="20">
        <v>0</v>
      </c>
      <c r="AK26" s="20">
        <v>0</v>
      </c>
      <c r="AL26" s="20">
        <v>0</v>
      </c>
      <c r="AM26" s="20">
        <v>0</v>
      </c>
      <c r="AN26" s="20">
        <v>0</v>
      </c>
      <c r="AO26" s="20">
        <v>0</v>
      </c>
      <c r="AP26" s="20">
        <v>0</v>
      </c>
      <c r="AQ26" s="20">
        <v>0</v>
      </c>
      <c r="AR26" s="20">
        <v>0</v>
      </c>
      <c r="AS26" s="20">
        <v>2.3602102000000007E-2</v>
      </c>
      <c r="AT26" s="20">
        <v>1.6604676999999998E-2</v>
      </c>
      <c r="AU26" s="20">
        <v>5.7106706999999991E-4</v>
      </c>
      <c r="AV26" s="20">
        <v>0</v>
      </c>
      <c r="AW26" s="20">
        <v>0</v>
      </c>
      <c r="AX26" s="22">
        <v>0</v>
      </c>
      <c r="AZ26" s="21">
        <f t="array" ref="AZ26">SUM(IF(YEAR($C$5:$AX$5)=AZ$5,$C26:$AX26))</f>
        <v>3.7115236449999991E-2</v>
      </c>
      <c r="BA26" s="20">
        <f t="array" ref="BA26">SUM(IF(YEAR($C$5:$AX$5)=BA$5,$C26:$AX26))</f>
        <v>3.6893527359999997E-2</v>
      </c>
      <c r="BB26" s="20">
        <f t="array" ref="BB26">SUM(IF(YEAR($C$5:$AX$5)=BB$5,$C26:$AX26))</f>
        <v>4.8674879599999998E-2</v>
      </c>
      <c r="BC26" s="22">
        <f t="array" ref="BC26">SUM(IF(YEAR($C$5:$AX$5)=BC$5,$C26:$AX26))</f>
        <v>4.0777846070000005E-2</v>
      </c>
      <c r="BE26" s="21">
        <f t="shared" si="14"/>
        <v>3.4742127460000001E-2</v>
      </c>
      <c r="BF26" s="20">
        <f t="shared" si="15"/>
        <v>3.9095454799999992E-2</v>
      </c>
      <c r="BG26" s="22">
        <f t="shared" si="16"/>
        <v>4.6378818000000002E-2</v>
      </c>
    </row>
    <row r="27" spans="2:59">
      <c r="B27" s="17">
        <v>2401</v>
      </c>
      <c r="C27" s="20">
        <v>3.8947799999999996E-4</v>
      </c>
      <c r="D27" s="20">
        <v>0</v>
      </c>
      <c r="E27" s="20">
        <v>0</v>
      </c>
      <c r="F27" s="20">
        <v>0</v>
      </c>
      <c r="G27" s="20">
        <v>0</v>
      </c>
      <c r="H27" s="20">
        <v>0</v>
      </c>
      <c r="I27" s="20">
        <v>7.0813199999999986E-3</v>
      </c>
      <c r="J27" s="20">
        <v>2.2813219999999988E-3</v>
      </c>
      <c r="K27" s="20">
        <v>0</v>
      </c>
      <c r="L27" s="20">
        <v>0</v>
      </c>
      <c r="M27" s="20">
        <v>0</v>
      </c>
      <c r="N27" s="20">
        <v>0</v>
      </c>
      <c r="O27" s="20">
        <v>0</v>
      </c>
      <c r="P27" s="20">
        <v>0</v>
      </c>
      <c r="Q27" s="20">
        <v>0</v>
      </c>
      <c r="R27" s="20">
        <v>0</v>
      </c>
      <c r="S27" s="20">
        <v>0</v>
      </c>
      <c r="T27" s="20">
        <v>0</v>
      </c>
      <c r="U27" s="20">
        <v>-3.2933900000000019E-3</v>
      </c>
      <c r="V27" s="20">
        <v>1.2445499999999996E-3</v>
      </c>
      <c r="W27" s="20">
        <v>0</v>
      </c>
      <c r="X27" s="20">
        <v>0</v>
      </c>
      <c r="Y27" s="20">
        <v>0</v>
      </c>
      <c r="Z27" s="20">
        <v>0</v>
      </c>
      <c r="AA27" s="20">
        <v>7.7924700000000006E-4</v>
      </c>
      <c r="AB27" s="20">
        <v>0</v>
      </c>
      <c r="AC27" s="20">
        <v>0</v>
      </c>
      <c r="AD27" s="20">
        <v>0</v>
      </c>
      <c r="AE27" s="20">
        <v>9.7669519999999999E-5</v>
      </c>
      <c r="AF27" s="20">
        <v>0</v>
      </c>
      <c r="AG27" s="20">
        <v>-2.5455800000000021E-3</v>
      </c>
      <c r="AH27" s="20">
        <v>-1.8489400000000003E-3</v>
      </c>
      <c r="AI27" s="20">
        <v>0</v>
      </c>
      <c r="AJ27" s="20">
        <v>0</v>
      </c>
      <c r="AK27" s="20">
        <v>0</v>
      </c>
      <c r="AL27" s="20">
        <v>0</v>
      </c>
      <c r="AM27" s="20">
        <v>0</v>
      </c>
      <c r="AN27" s="20">
        <v>0</v>
      </c>
      <c r="AO27" s="20">
        <v>0</v>
      </c>
      <c r="AP27" s="20">
        <v>0</v>
      </c>
      <c r="AQ27" s="20">
        <v>0</v>
      </c>
      <c r="AR27" s="20">
        <v>0</v>
      </c>
      <c r="AS27" s="20">
        <v>5.507579999999998E-3</v>
      </c>
      <c r="AT27" s="20">
        <v>-8.7479000000000029E-4</v>
      </c>
      <c r="AU27" s="20">
        <v>0</v>
      </c>
      <c r="AV27" s="20">
        <v>0</v>
      </c>
      <c r="AW27" s="20">
        <v>0</v>
      </c>
      <c r="AX27" s="22">
        <v>0</v>
      </c>
      <c r="AZ27" s="21">
        <f t="array" ref="AZ27">SUM(IF(YEAR($C$5:$AX$5)=AZ$5,$C27:$AX27))</f>
        <v>9.7521199999999978E-3</v>
      </c>
      <c r="BA27" s="20">
        <f t="array" ref="BA27">SUM(IF(YEAR($C$5:$AX$5)=BA$5,$C27:$AX27))</f>
        <v>-2.0488400000000023E-3</v>
      </c>
      <c r="BB27" s="20">
        <f t="array" ref="BB27">SUM(IF(YEAR($C$5:$AX$5)=BB$5,$C27:$AX27))</f>
        <v>-3.5176034800000026E-3</v>
      </c>
      <c r="BC27" s="22">
        <f t="array" ref="BC27">SUM(IF(YEAR($C$5:$AX$5)=BC$5,$C27:$AX27))</f>
        <v>4.6327899999999977E-3</v>
      </c>
      <c r="BE27" s="21">
        <f t="shared" si="14"/>
        <v>9.3626419999999974E-3</v>
      </c>
      <c r="BF27" s="20">
        <f t="shared" si="15"/>
        <v>-1.1719234800000023E-3</v>
      </c>
      <c r="BG27" s="22">
        <f t="shared" si="16"/>
        <v>-4.3945200000000025E-3</v>
      </c>
    </row>
    <row r="28" spans="2:59">
      <c r="B28" s="17">
        <v>2404</v>
      </c>
      <c r="C28" s="20">
        <v>3.4077109000000012E-3</v>
      </c>
      <c r="D28" s="20">
        <v>0</v>
      </c>
      <c r="E28" s="20">
        <v>0</v>
      </c>
      <c r="F28" s="20">
        <v>0</v>
      </c>
      <c r="G28" s="20">
        <v>4.2432670999999998E-3</v>
      </c>
      <c r="H28" s="20">
        <v>1.9979472000000004E-3</v>
      </c>
      <c r="I28" s="20">
        <v>2.7650039000000015E-2</v>
      </c>
      <c r="J28" s="20">
        <v>2.647445000000001E-2</v>
      </c>
      <c r="K28" s="20">
        <v>0</v>
      </c>
      <c r="L28" s="20">
        <v>0</v>
      </c>
      <c r="M28" s="20">
        <v>0</v>
      </c>
      <c r="N28" s="20">
        <v>0</v>
      </c>
      <c r="O28" s="20">
        <v>0</v>
      </c>
      <c r="P28" s="20">
        <v>0</v>
      </c>
      <c r="Q28" s="20">
        <v>0</v>
      </c>
      <c r="R28" s="20">
        <v>0</v>
      </c>
      <c r="S28" s="20">
        <v>5.3367807999999996E-3</v>
      </c>
      <c r="T28" s="20">
        <v>1.9139310999999998E-3</v>
      </c>
      <c r="U28" s="20">
        <v>1.6718508000000021E-2</v>
      </c>
      <c r="V28" s="20">
        <v>6.5723899999999696E-4</v>
      </c>
      <c r="W28" s="20">
        <v>0</v>
      </c>
      <c r="X28" s="20">
        <v>0</v>
      </c>
      <c r="Y28" s="20">
        <v>0</v>
      </c>
      <c r="Z28" s="20">
        <v>0</v>
      </c>
      <c r="AA28" s="20">
        <v>2.513005599999998E-3</v>
      </c>
      <c r="AB28" s="20">
        <v>0</v>
      </c>
      <c r="AC28" s="20">
        <v>0</v>
      </c>
      <c r="AD28" s="20">
        <v>1.4879914999999999E-3</v>
      </c>
      <c r="AE28" s="20">
        <v>7.3785176000000004E-3</v>
      </c>
      <c r="AF28" s="20">
        <v>2.320725E-4</v>
      </c>
      <c r="AG28" s="20">
        <v>2.8988909999999979E-2</v>
      </c>
      <c r="AH28" s="20">
        <v>-8.6708579999999758E-3</v>
      </c>
      <c r="AI28" s="20">
        <v>2.3298040000000006E-4</v>
      </c>
      <c r="AJ28" s="20">
        <v>0</v>
      </c>
      <c r="AK28" s="20">
        <v>0</v>
      </c>
      <c r="AL28" s="20">
        <v>0</v>
      </c>
      <c r="AM28" s="20">
        <v>0</v>
      </c>
      <c r="AN28" s="20">
        <v>0</v>
      </c>
      <c r="AO28" s="20">
        <v>0</v>
      </c>
      <c r="AP28" s="20">
        <v>4.4650820200000003E-3</v>
      </c>
      <c r="AQ28" s="20">
        <v>1.7481383999999999E-3</v>
      </c>
      <c r="AR28" s="20">
        <v>1.5986734550000002E-3</v>
      </c>
      <c r="AS28" s="20">
        <v>1.6980190000000062E-2</v>
      </c>
      <c r="AT28" s="20">
        <v>3.0818599999999918E-3</v>
      </c>
      <c r="AU28" s="20">
        <v>5.4593278999999994E-4</v>
      </c>
      <c r="AV28" s="20">
        <v>0</v>
      </c>
      <c r="AW28" s="20">
        <v>0</v>
      </c>
      <c r="AX28" s="22">
        <v>0</v>
      </c>
      <c r="AZ28" s="21">
        <f t="array" ref="AZ28">SUM(IF(YEAR($C$5:$AX$5)=AZ$5,$C28:$AX28))</f>
        <v>6.3773414200000031E-2</v>
      </c>
      <c r="BA28" s="20">
        <f t="array" ref="BA28">SUM(IF(YEAR($C$5:$AX$5)=BA$5,$C28:$AX28))</f>
        <v>2.4626458900000016E-2</v>
      </c>
      <c r="BB28" s="20">
        <f t="array" ref="BB28">SUM(IF(YEAR($C$5:$AX$5)=BB$5,$C28:$AX28))</f>
        <v>3.2162619599999998E-2</v>
      </c>
      <c r="BC28" s="22">
        <f t="array" ref="BC28">SUM(IF(YEAR($C$5:$AX$5)=BC$5,$C28:$AX28))</f>
        <v>2.8419876665000052E-2</v>
      </c>
      <c r="BE28" s="21">
        <f t="shared" si="14"/>
        <v>6.1459217000000024E-2</v>
      </c>
      <c r="BF28" s="20">
        <f t="shared" si="15"/>
        <v>3.0669192800000016E-2</v>
      </c>
      <c r="BG28" s="22">
        <f t="shared" si="16"/>
        <v>2.699632532E-2</v>
      </c>
    </row>
    <row r="29" spans="2:59">
      <c r="B29" s="17">
        <v>2406</v>
      </c>
      <c r="C29" s="20">
        <v>1.3270234900000011E-2</v>
      </c>
      <c r="D29" s="20">
        <v>5.5879999999999264E-3</v>
      </c>
      <c r="E29" s="20">
        <v>3.0844399999999994E-2</v>
      </c>
      <c r="F29" s="20">
        <v>1.781149999999998E-2</v>
      </c>
      <c r="G29" s="20">
        <v>2.5059399999999954E-2</v>
      </c>
      <c r="H29" s="20">
        <v>4.570099999999977E-2</v>
      </c>
      <c r="I29" s="20">
        <v>3.8163783999999978E-2</v>
      </c>
      <c r="J29" s="20">
        <v>4.7424679000000136E-2</v>
      </c>
      <c r="K29" s="20">
        <v>6.3965099999999997E-2</v>
      </c>
      <c r="L29" s="20">
        <v>2.0059600000000066E-2</v>
      </c>
      <c r="M29" s="20">
        <v>2.6440000000000019E-2</v>
      </c>
      <c r="N29" s="20">
        <v>4.332019999999992E-2</v>
      </c>
      <c r="O29" s="20">
        <v>2.7741499999999975E-2</v>
      </c>
      <c r="P29" s="20">
        <v>2.3163000000000045E-2</v>
      </c>
      <c r="Q29" s="20">
        <v>3.7551600000000018E-2</v>
      </c>
      <c r="R29" s="20">
        <v>2.3411499999999918E-2</v>
      </c>
      <c r="S29" s="20">
        <v>5.5872399999999933E-2</v>
      </c>
      <c r="T29" s="20">
        <v>5.3821500000000189E-2</v>
      </c>
      <c r="U29" s="20">
        <v>5.1703797000000051E-2</v>
      </c>
      <c r="V29" s="20">
        <v>5.7486002400000347E-2</v>
      </c>
      <c r="W29" s="20">
        <v>5.4501099999999969E-2</v>
      </c>
      <c r="X29" s="20">
        <v>2.38178E-2</v>
      </c>
      <c r="Y29" s="20">
        <v>5.4654999999999898E-2</v>
      </c>
      <c r="Z29" s="20">
        <v>2.8275399999999951E-2</v>
      </c>
      <c r="AA29" s="20">
        <v>3.0309533439999981E-2</v>
      </c>
      <c r="AB29" s="20">
        <v>3.4831099999999893E-2</v>
      </c>
      <c r="AC29" s="20">
        <v>4.6480799999999989E-2</v>
      </c>
      <c r="AD29" s="20">
        <v>2.1465400000000079E-2</v>
      </c>
      <c r="AE29" s="20">
        <v>3.6250800000000027E-2</v>
      </c>
      <c r="AF29" s="20">
        <v>6.1970100000000028E-2</v>
      </c>
      <c r="AG29" s="20">
        <v>3.4525156000000168E-2</v>
      </c>
      <c r="AH29" s="20">
        <v>6.4495102999999832E-2</v>
      </c>
      <c r="AI29" s="20">
        <v>4.8572300000000013E-2</v>
      </c>
      <c r="AJ29" s="20">
        <v>2.4731100000000006E-2</v>
      </c>
      <c r="AK29" s="20">
        <v>6.6427400000000025E-2</v>
      </c>
      <c r="AL29" s="20">
        <v>5.4275300000000026E-2</v>
      </c>
      <c r="AM29" s="20">
        <v>3.4228600000000053E-2</v>
      </c>
      <c r="AN29" s="20">
        <v>2.6346699999999945E-2</v>
      </c>
      <c r="AO29" s="20">
        <v>6.1217599999999983E-2</v>
      </c>
      <c r="AP29" s="20">
        <v>3.6407000000000078E-2</v>
      </c>
      <c r="AQ29" s="20">
        <v>4.43155999999999E-2</v>
      </c>
      <c r="AR29" s="20">
        <v>5.8792100000000236E-2</v>
      </c>
      <c r="AS29" s="20">
        <v>7.3995659999999797E-2</v>
      </c>
      <c r="AT29" s="20">
        <v>7.2210210000000163E-2</v>
      </c>
      <c r="AU29" s="20">
        <v>6.7620600000000031E-2</v>
      </c>
      <c r="AV29" s="20">
        <v>4.1972499999999968E-2</v>
      </c>
      <c r="AW29" s="20">
        <v>6.3422700000000054E-2</v>
      </c>
      <c r="AX29" s="22">
        <v>6.782649999999979E-2</v>
      </c>
      <c r="AZ29" s="21">
        <f t="array" ref="AZ29">SUM(IF(YEAR($C$5:$AX$5)=AZ$5,$C29:$AX29))</f>
        <v>0.37764789789999975</v>
      </c>
      <c r="BA29" s="20">
        <f t="array" ref="BA29">SUM(IF(YEAR($C$5:$AX$5)=BA$5,$C29:$AX29))</f>
        <v>0.49200059940000029</v>
      </c>
      <c r="BB29" s="20">
        <f t="array" ref="BB29">SUM(IF(YEAR($C$5:$AX$5)=BB$5,$C29:$AX29))</f>
        <v>0.52433409244000007</v>
      </c>
      <c r="BC29" s="22">
        <f t="array" ref="BC29">SUM(IF(YEAR($C$5:$AX$5)=BC$5,$C29:$AX29))</f>
        <v>0.64835577</v>
      </c>
      <c r="BE29" s="21">
        <f t="shared" si="14"/>
        <v>0.45281436299999978</v>
      </c>
      <c r="BF29" s="20">
        <f t="shared" si="15"/>
        <v>0.49359823284000037</v>
      </c>
      <c r="BG29" s="22">
        <f t="shared" si="16"/>
        <v>0.55751195900000006</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9.6501289999999988E-4</v>
      </c>
      <c r="D32" s="20">
        <v>0</v>
      </c>
      <c r="E32" s="20">
        <v>0</v>
      </c>
      <c r="F32" s="20">
        <v>0</v>
      </c>
      <c r="G32" s="20">
        <v>5.5173030000000005E-4</v>
      </c>
      <c r="H32" s="20">
        <v>0</v>
      </c>
      <c r="I32" s="20">
        <v>8.3430520000000001E-3</v>
      </c>
      <c r="J32" s="20">
        <v>1.8388100000000002E-3</v>
      </c>
      <c r="K32" s="20">
        <v>0</v>
      </c>
      <c r="L32" s="20">
        <v>0</v>
      </c>
      <c r="M32" s="20">
        <v>0</v>
      </c>
      <c r="N32" s="20">
        <v>0</v>
      </c>
      <c r="O32" s="20">
        <v>0</v>
      </c>
      <c r="P32" s="20">
        <v>0</v>
      </c>
      <c r="Q32" s="20">
        <v>0</v>
      </c>
      <c r="R32" s="20">
        <v>0</v>
      </c>
      <c r="S32" s="20">
        <v>2.7907449999999999E-4</v>
      </c>
      <c r="T32" s="20">
        <v>0</v>
      </c>
      <c r="U32" s="20">
        <v>6.7258499999999985E-3</v>
      </c>
      <c r="V32" s="20">
        <v>3.5563909999999999E-3</v>
      </c>
      <c r="W32" s="20">
        <v>0</v>
      </c>
      <c r="X32" s="20">
        <v>0</v>
      </c>
      <c r="Y32" s="20">
        <v>0</v>
      </c>
      <c r="Z32" s="20">
        <v>0</v>
      </c>
      <c r="AA32" s="20">
        <v>1.0132079999999998E-3</v>
      </c>
      <c r="AB32" s="20">
        <v>0</v>
      </c>
      <c r="AC32" s="20">
        <v>0</v>
      </c>
      <c r="AD32" s="20">
        <v>0</v>
      </c>
      <c r="AE32" s="20">
        <v>1.348903E-4</v>
      </c>
      <c r="AF32" s="20">
        <v>0</v>
      </c>
      <c r="AG32" s="20">
        <v>5.5043899999999996E-3</v>
      </c>
      <c r="AH32" s="20">
        <v>4.4107790000000001E-3</v>
      </c>
      <c r="AI32" s="20">
        <v>0</v>
      </c>
      <c r="AJ32" s="20">
        <v>0</v>
      </c>
      <c r="AK32" s="20">
        <v>0</v>
      </c>
      <c r="AL32" s="20">
        <v>0</v>
      </c>
      <c r="AM32" s="20">
        <v>0</v>
      </c>
      <c r="AN32" s="20">
        <v>0</v>
      </c>
      <c r="AO32" s="20">
        <v>0</v>
      </c>
      <c r="AP32" s="20">
        <v>1.3380019999999999E-4</v>
      </c>
      <c r="AQ32" s="20">
        <v>0</v>
      </c>
      <c r="AR32" s="20">
        <v>0</v>
      </c>
      <c r="AS32" s="20">
        <v>6.7807200000000005E-3</v>
      </c>
      <c r="AT32" s="20">
        <v>4.876278999999999E-3</v>
      </c>
      <c r="AU32" s="20">
        <v>0</v>
      </c>
      <c r="AV32" s="20">
        <v>0</v>
      </c>
      <c r="AW32" s="20">
        <v>0</v>
      </c>
      <c r="AX32" s="22">
        <v>0</v>
      </c>
      <c r="AZ32" s="21">
        <f t="array" ref="AZ32">SUM(IF(YEAR($C$5:$AX$5)=AZ$5,$C32:$AX32))</f>
        <v>1.16986052E-2</v>
      </c>
      <c r="BA32" s="20">
        <f t="array" ref="BA32">SUM(IF(YEAR($C$5:$AX$5)=BA$5,$C32:$AX32))</f>
        <v>1.0561315499999998E-2</v>
      </c>
      <c r="BB32" s="20">
        <f t="array" ref="BB32">SUM(IF(YEAR($C$5:$AX$5)=BB$5,$C32:$AX32))</f>
        <v>1.1063267299999999E-2</v>
      </c>
      <c r="BC32" s="22">
        <f t="array" ref="BC32">SUM(IF(YEAR($C$5:$AX$5)=BC$5,$C32:$AX32))</f>
        <v>1.17907992E-2</v>
      </c>
      <c r="BE32" s="21">
        <f t="shared" si="14"/>
        <v>1.04609365E-2</v>
      </c>
      <c r="BF32" s="20">
        <f t="shared" si="15"/>
        <v>1.1430339299999996E-2</v>
      </c>
      <c r="BG32" s="22">
        <f t="shared" si="16"/>
        <v>1.0048969200000001E-2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0.33619909999999997</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0.33619909999999997</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0.82032289999999997</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0.82032289999999997</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6.1566850000000006E-2</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6.1566850000000006E-2</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0.26049820000000001</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0.26049820000000001</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6.3105819999999993E-2</v>
      </c>
      <c r="AT40" s="20">
        <v>3.1671600000000001E-2</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9.4777420000000001E-2</v>
      </c>
      <c r="BE40" s="21">
        <f t="shared" si="14"/>
        <v>0</v>
      </c>
      <c r="BF40" s="20">
        <f t="shared" si="15"/>
        <v>0</v>
      </c>
      <c r="BG40" s="22">
        <f t="shared" si="16"/>
        <v>0</v>
      </c>
    </row>
    <row r="41" spans="2:59">
      <c r="B41" s="17">
        <v>3118</v>
      </c>
      <c r="C41" s="20">
        <v>2.0026399999999853</v>
      </c>
      <c r="D41" s="20">
        <v>1.8505899999999968</v>
      </c>
      <c r="E41" s="20">
        <v>0.18363999999999692</v>
      </c>
      <c r="F41" s="20">
        <v>0</v>
      </c>
      <c r="G41" s="20">
        <v>0.68533000000000754</v>
      </c>
      <c r="H41" s="20">
        <v>-1.8426900000000046</v>
      </c>
      <c r="I41" s="20">
        <v>-0.42601999999999407</v>
      </c>
      <c r="J41" s="20">
        <v>0.79271999999997433</v>
      </c>
      <c r="K41" s="20">
        <v>-2.8770000000008622E-2</v>
      </c>
      <c r="L41" s="20">
        <v>0</v>
      </c>
      <c r="M41" s="20">
        <v>0.23015000000000896</v>
      </c>
      <c r="N41" s="20">
        <v>0.95438000000000045</v>
      </c>
      <c r="O41" s="20">
        <v>0.86977000000001681</v>
      </c>
      <c r="P41" s="20">
        <v>3.8047400000000096</v>
      </c>
      <c r="Q41" s="20">
        <v>-0.11606000000000449</v>
      </c>
      <c r="R41" s="20">
        <v>7.0440000000004943E-2</v>
      </c>
      <c r="S41" s="20">
        <v>0.56194999999999595</v>
      </c>
      <c r="T41" s="20">
        <v>0.13453000000001225</v>
      </c>
      <c r="U41" s="20">
        <v>0.93120000000001824</v>
      </c>
      <c r="V41" s="20">
        <v>0.52078000000000202</v>
      </c>
      <c r="W41" s="20">
        <v>0.63251999999999953</v>
      </c>
      <c r="X41" s="20">
        <v>1.1838600000000099</v>
      </c>
      <c r="Y41" s="20">
        <v>0.76207999999999743</v>
      </c>
      <c r="Z41" s="20">
        <v>1.7072699999999941</v>
      </c>
      <c r="AA41" s="20">
        <v>4.8551199999999994</v>
      </c>
      <c r="AB41" s="20">
        <v>0.63813999999999282</v>
      </c>
      <c r="AC41" s="20">
        <v>0.38721999999999923</v>
      </c>
      <c r="AD41" s="20">
        <v>0.9032100000000014</v>
      </c>
      <c r="AE41" s="20">
        <v>1.0892699999999991</v>
      </c>
      <c r="AF41" s="20">
        <v>0.68522999999999001</v>
      </c>
      <c r="AG41" s="20">
        <v>1.5304000000000144</v>
      </c>
      <c r="AH41" s="20">
        <v>1.3390999999999735</v>
      </c>
      <c r="AI41" s="20">
        <v>0.88387000000000171</v>
      </c>
      <c r="AJ41" s="20">
        <v>1.1531599999999855</v>
      </c>
      <c r="AK41" s="20">
        <v>-0.14599999999998658</v>
      </c>
      <c r="AL41" s="20">
        <v>1.839429999999993</v>
      </c>
      <c r="AM41" s="20">
        <v>5.4087199999999882</v>
      </c>
      <c r="AN41" s="20">
        <v>2.7433900000000051</v>
      </c>
      <c r="AO41" s="20">
        <v>0.27898999999999319</v>
      </c>
      <c r="AP41" s="20">
        <v>0.15376999999999441</v>
      </c>
      <c r="AQ41" s="20">
        <v>1.0678500000000071</v>
      </c>
      <c r="AR41" s="20">
        <v>1.0656000000000176</v>
      </c>
      <c r="AS41" s="20">
        <v>2.2452999999999861</v>
      </c>
      <c r="AT41" s="20">
        <v>0.25610000000000355</v>
      </c>
      <c r="AU41" s="20">
        <v>0.25392999999999688</v>
      </c>
      <c r="AV41" s="20">
        <v>0.14895999999998821</v>
      </c>
      <c r="AW41" s="20">
        <v>0.18782000000001631</v>
      </c>
      <c r="AX41" s="22">
        <v>2.4108699999999885</v>
      </c>
      <c r="AZ41" s="21">
        <f t="array" ref="AZ41">SUM(IF(YEAR($C$5:$AX$5)=AZ$5,$C41:$AX41))</f>
        <v>4.4019699999999631</v>
      </c>
      <c r="BA41" s="20">
        <f t="array" ref="BA41">SUM(IF(YEAR($C$5:$AX$5)=BA$5,$C41:$AX41))</f>
        <v>11.063080000000056</v>
      </c>
      <c r="BB41" s="20">
        <f t="array" ref="BB41">SUM(IF(YEAR($C$5:$AX$5)=BB$5,$C41:$AX41))</f>
        <v>15.158149999999964</v>
      </c>
      <c r="BC41" s="22">
        <f t="array" ref="BC41">SUM(IF(YEAR($C$5:$AX$5)=BC$5,$C41:$AX41))</f>
        <v>16.221299999999985</v>
      </c>
      <c r="BE41" s="21">
        <f t="shared" si="14"/>
        <v>4.8706099999999992</v>
      </c>
      <c r="BF41" s="20">
        <f t="shared" si="15"/>
        <v>13.745200000000025</v>
      </c>
      <c r="BG41" s="22">
        <f t="shared" si="16"/>
        <v>16.93790999999996</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8.0941000000001395</v>
      </c>
      <c r="D43" s="20">
        <v>6.0953000000000657</v>
      </c>
      <c r="E43" s="20">
        <v>8.9927000000000135</v>
      </c>
      <c r="F43" s="20">
        <v>2.0892000000000053</v>
      </c>
      <c r="G43" s="20">
        <v>1.4862000000000535</v>
      </c>
      <c r="H43" s="20">
        <v>2.0552999999999884</v>
      </c>
      <c r="I43" s="20">
        <v>4.0169000000000779</v>
      </c>
      <c r="J43" s="20">
        <v>1.4470000000001164</v>
      </c>
      <c r="K43" s="20">
        <v>0.94880000000000564</v>
      </c>
      <c r="L43" s="20">
        <v>3.1413000000000011</v>
      </c>
      <c r="M43" s="20">
        <v>5.1471999999998843</v>
      </c>
      <c r="N43" s="20">
        <v>9.9525000000001</v>
      </c>
      <c r="O43" s="20">
        <v>8.7728000000000748</v>
      </c>
      <c r="P43" s="20">
        <v>5.1662999999999784</v>
      </c>
      <c r="Q43" s="20">
        <v>5.3699999999998909</v>
      </c>
      <c r="R43" s="20">
        <v>2.224899999999991</v>
      </c>
      <c r="S43" s="20">
        <v>2.3122999999999365</v>
      </c>
      <c r="T43" s="20">
        <v>1.1254999999998745</v>
      </c>
      <c r="U43" s="20">
        <v>2.6841000000000577</v>
      </c>
      <c r="V43" s="20">
        <v>0.91629999999997835</v>
      </c>
      <c r="W43" s="20">
        <v>1.4753000000000611</v>
      </c>
      <c r="X43" s="20">
        <v>3.7620000000000005</v>
      </c>
      <c r="Y43" s="20">
        <v>3.7895999999999503</v>
      </c>
      <c r="Z43" s="20">
        <v>8.7984000000000151</v>
      </c>
      <c r="AA43" s="20">
        <v>3.9352000000000089</v>
      </c>
      <c r="AB43" s="20">
        <v>5.3007999999999811</v>
      </c>
      <c r="AC43" s="20">
        <v>4.9069000000000074</v>
      </c>
      <c r="AD43" s="20">
        <v>1.8868999999999971</v>
      </c>
      <c r="AE43" s="20">
        <v>1.3310999999999922</v>
      </c>
      <c r="AF43" s="20">
        <v>0.28600000000000136</v>
      </c>
      <c r="AG43" s="20">
        <v>0.78910000000001901</v>
      </c>
      <c r="AH43" s="20">
        <v>1.1037999999999784</v>
      </c>
      <c r="AI43" s="20">
        <v>0.70409999999998263</v>
      </c>
      <c r="AJ43" s="20">
        <v>1.9935999999999581</v>
      </c>
      <c r="AK43" s="20">
        <v>0.98059999999998126</v>
      </c>
      <c r="AL43" s="20">
        <v>3.9619999999999891</v>
      </c>
      <c r="AM43" s="20">
        <v>2.1306999999999903</v>
      </c>
      <c r="AN43" s="20">
        <v>4.5038000000000125</v>
      </c>
      <c r="AO43" s="20">
        <v>2.5772999999999797</v>
      </c>
      <c r="AP43" s="20">
        <v>1.0774000000000115</v>
      </c>
      <c r="AQ43" s="20">
        <v>1.9214000000000055</v>
      </c>
      <c r="AR43" s="20">
        <v>0.34399999999999409</v>
      </c>
      <c r="AS43" s="20">
        <v>0.43180000000000973</v>
      </c>
      <c r="AT43" s="20">
        <v>-0.44900000000001228</v>
      </c>
      <c r="AU43" s="20">
        <v>-0.59129999999998972</v>
      </c>
      <c r="AV43" s="20">
        <v>0.86739999999997508</v>
      </c>
      <c r="AW43" s="20">
        <v>0.76930000000004384</v>
      </c>
      <c r="AX43" s="22">
        <v>3.3476999999999748</v>
      </c>
      <c r="AZ43" s="21">
        <f t="array" ref="AZ43">SUM(IF(YEAR($C$5:$AX$5)=AZ$5,$C43:$AX43))</f>
        <v>53.466500000000451</v>
      </c>
      <c r="BA43" s="20">
        <f t="array" ref="BA43">SUM(IF(YEAR($C$5:$AX$5)=BA$5,$C43:$AX43))</f>
        <v>46.397499999999809</v>
      </c>
      <c r="BB43" s="20">
        <f t="array" ref="BB43">SUM(IF(YEAR($C$5:$AX$5)=BB$5,$C43:$AX43))</f>
        <v>27.180099999999896</v>
      </c>
      <c r="BC43" s="22">
        <f t="array" ref="BC43">SUM(IF(YEAR($C$5:$AX$5)=BC$5,$C43:$AX43))</f>
        <v>16.930499999999995</v>
      </c>
      <c r="BE43" s="21">
        <f t="shared" si="14"/>
        <v>50.555300000000045</v>
      </c>
      <c r="BF43" s="20">
        <f t="shared" si="15"/>
        <v>39.912099999999924</v>
      </c>
      <c r="BG43" s="22">
        <f t="shared" si="16"/>
        <v>22.029799999999909</v>
      </c>
    </row>
    <row r="44" spans="2:59">
      <c r="B44" s="17">
        <v>3130</v>
      </c>
      <c r="C44" s="20">
        <v>0</v>
      </c>
      <c r="D44" s="20">
        <v>0</v>
      </c>
      <c r="E44" s="20">
        <v>0</v>
      </c>
      <c r="F44" s="20">
        <v>0</v>
      </c>
      <c r="G44" s="20">
        <v>2.3833000000000766</v>
      </c>
      <c r="H44" s="20">
        <v>0.9739999999999327</v>
      </c>
      <c r="I44" s="20">
        <v>0</v>
      </c>
      <c r="J44" s="20">
        <v>0</v>
      </c>
      <c r="K44" s="20">
        <v>4.1723000000000638</v>
      </c>
      <c r="L44" s="20">
        <v>0</v>
      </c>
      <c r="M44" s="20">
        <v>0</v>
      </c>
      <c r="N44" s="20">
        <v>0</v>
      </c>
      <c r="O44" s="20">
        <v>0</v>
      </c>
      <c r="P44" s="20">
        <v>0</v>
      </c>
      <c r="Q44" s="20">
        <v>0</v>
      </c>
      <c r="R44" s="20">
        <v>0</v>
      </c>
      <c r="S44" s="20">
        <v>3.6688000000000329</v>
      </c>
      <c r="T44" s="20">
        <v>0</v>
      </c>
      <c r="U44" s="20">
        <v>0</v>
      </c>
      <c r="V44" s="20">
        <v>0</v>
      </c>
      <c r="W44" s="20">
        <v>0.83100000000001728</v>
      </c>
      <c r="X44" s="20">
        <v>0</v>
      </c>
      <c r="Y44" s="20">
        <v>0</v>
      </c>
      <c r="Z44" s="20">
        <v>0</v>
      </c>
      <c r="AA44" s="20">
        <v>-0.90699999999992542</v>
      </c>
      <c r="AB44" s="20">
        <v>0</v>
      </c>
      <c r="AC44" s="20">
        <v>0</v>
      </c>
      <c r="AD44" s="20">
        <v>0</v>
      </c>
      <c r="AE44" s="20">
        <v>1.1969000000000278</v>
      </c>
      <c r="AF44" s="20">
        <v>0</v>
      </c>
      <c r="AG44" s="20">
        <v>0</v>
      </c>
      <c r="AH44" s="20">
        <v>0</v>
      </c>
      <c r="AI44" s="20">
        <v>0.40340000000003329</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7.5296000000000731</v>
      </c>
      <c r="BA44" s="20">
        <f t="array" ref="BA44">SUM(IF(YEAR($C$5:$AX$5)=BA$5,$C44:$AX44))</f>
        <v>4.4998000000000502</v>
      </c>
      <c r="BB44" s="20">
        <f t="array" ref="BB44">SUM(IF(YEAR($C$5:$AX$5)=BB$5,$C44:$AX44))</f>
        <v>0.6933000000001357</v>
      </c>
      <c r="BC44" s="22">
        <f t="array" ref="BC44">SUM(IF(YEAR($C$5:$AX$5)=BC$5,$C44:$AX44))</f>
        <v>0</v>
      </c>
      <c r="BE44" s="21">
        <f t="shared" si="14"/>
        <v>8.8151000000000295</v>
      </c>
      <c r="BF44" s="20">
        <f t="shared" si="15"/>
        <v>1.1209000000001197</v>
      </c>
      <c r="BG44" s="22">
        <f t="shared" si="16"/>
        <v>0.40340000000003329</v>
      </c>
    </row>
    <row r="45" spans="2:59">
      <c r="B45" s="17">
        <v>3131</v>
      </c>
      <c r="C45" s="20">
        <v>0.63771399999999545</v>
      </c>
      <c r="D45" s="20">
        <v>0.50267000000000195</v>
      </c>
      <c r="E45" s="20">
        <v>0.73413000000000395</v>
      </c>
      <c r="F45" s="20">
        <v>0.20310700000000281</v>
      </c>
      <c r="G45" s="20">
        <v>0.2926610000000025</v>
      </c>
      <c r="H45" s="20">
        <v>0.17456199999999455</v>
      </c>
      <c r="I45" s="20">
        <v>0.1849160000000083</v>
      </c>
      <c r="J45" s="20">
        <v>0.36574200000000445</v>
      </c>
      <c r="K45" s="20">
        <v>0.26327600000000473</v>
      </c>
      <c r="L45" s="20">
        <v>0.33181700000000092</v>
      </c>
      <c r="M45" s="20">
        <v>0.75454300000000174</v>
      </c>
      <c r="N45" s="20">
        <v>0.9422400000000053</v>
      </c>
      <c r="O45" s="20">
        <v>0.89398699999999565</v>
      </c>
      <c r="P45" s="20">
        <v>0.91038900000000211</v>
      </c>
      <c r="Q45" s="20">
        <v>0.55963800000000674</v>
      </c>
      <c r="R45" s="20">
        <v>0.3976030000000037</v>
      </c>
      <c r="S45" s="20">
        <v>0.18362599999999674</v>
      </c>
      <c r="T45" s="20">
        <v>0.22340499999999963</v>
      </c>
      <c r="U45" s="20">
        <v>0.31652899999999562</v>
      </c>
      <c r="V45" s="20">
        <v>0.4439830000000029</v>
      </c>
      <c r="W45" s="20">
        <v>0.41760299999999972</v>
      </c>
      <c r="X45" s="20">
        <v>0.29175499999999488</v>
      </c>
      <c r="Y45" s="20">
        <v>0.55510199999999799</v>
      </c>
      <c r="Z45" s="20">
        <v>1.1636840000000035</v>
      </c>
      <c r="AA45" s="20">
        <v>0.72254999999999825</v>
      </c>
      <c r="AB45" s="20">
        <v>0.81651399999999796</v>
      </c>
      <c r="AC45" s="20">
        <v>0.56450000000000244</v>
      </c>
      <c r="AD45" s="20">
        <v>0.25834700000000055</v>
      </c>
      <c r="AE45" s="20">
        <v>0.39193800000000323</v>
      </c>
      <c r="AF45" s="20">
        <v>0.17047900000000027</v>
      </c>
      <c r="AG45" s="20">
        <v>0.23253700000000777</v>
      </c>
      <c r="AH45" s="20">
        <v>0.20426100000000247</v>
      </c>
      <c r="AI45" s="20">
        <v>0.36533799999999772</v>
      </c>
      <c r="AJ45" s="20">
        <v>0.37641699999999645</v>
      </c>
      <c r="AK45" s="20">
        <v>0.45639000000000607</v>
      </c>
      <c r="AL45" s="20">
        <v>0.84011799999999681</v>
      </c>
      <c r="AM45" s="20">
        <v>0.95575200000000393</v>
      </c>
      <c r="AN45" s="20">
        <v>0.72658500000000004</v>
      </c>
      <c r="AO45" s="20">
        <v>0.52034199999999942</v>
      </c>
      <c r="AP45" s="20">
        <v>0.37736600000000209</v>
      </c>
      <c r="AQ45" s="20">
        <v>0.48373399999999833</v>
      </c>
      <c r="AR45" s="20">
        <v>0.38256799999999913</v>
      </c>
      <c r="AS45" s="20">
        <v>0.39688999999999908</v>
      </c>
      <c r="AT45" s="20">
        <v>0.36762000000000228</v>
      </c>
      <c r="AU45" s="20">
        <v>0.25055699999999703</v>
      </c>
      <c r="AV45" s="20">
        <v>0.37508700000000061</v>
      </c>
      <c r="AW45" s="20">
        <v>0.48253099999999449</v>
      </c>
      <c r="AX45" s="22">
        <v>0.66533999999999693</v>
      </c>
      <c r="AZ45" s="21">
        <f t="array" ref="AZ45">SUM(IF(YEAR($C$5:$AX$5)=AZ$5,$C45:$AX45))</f>
        <v>5.3873780000000266</v>
      </c>
      <c r="BA45" s="20">
        <f t="array" ref="BA45">SUM(IF(YEAR($C$5:$AX$5)=BA$5,$C45:$AX45))</f>
        <v>6.3573039999999992</v>
      </c>
      <c r="BB45" s="20">
        <f t="array" ref="BB45">SUM(IF(YEAR($C$5:$AX$5)=BB$5,$C45:$AX45))</f>
        <v>5.39938900000001</v>
      </c>
      <c r="BC45" s="22">
        <f t="array" ref="BC45">SUM(IF(YEAR($C$5:$AX$5)=BC$5,$C45:$AX45))</f>
        <v>5.9843719999999934</v>
      </c>
      <c r="BE45" s="21">
        <f t="shared" si="14"/>
        <v>5.9623390000000249</v>
      </c>
      <c r="BF45" s="20">
        <f t="shared" si="15"/>
        <v>6.1659099999999967</v>
      </c>
      <c r="BG45" s="22">
        <f t="shared" si="16"/>
        <v>5.7093190000000114</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47.071999999999889</v>
      </c>
      <c r="D47" s="20">
        <v>28.618700000000217</v>
      </c>
      <c r="E47" s="20">
        <v>13.151499999999942</v>
      </c>
      <c r="F47" s="20">
        <v>4.3560000000000514</v>
      </c>
      <c r="G47" s="20">
        <v>1.6223000000001093</v>
      </c>
      <c r="H47" s="20">
        <v>1.200200000000109</v>
      </c>
      <c r="I47" s="20">
        <v>-0.36280000000010659</v>
      </c>
      <c r="J47" s="20">
        <v>4.9361000000001241</v>
      </c>
      <c r="K47" s="20">
        <v>-6.8903999999999996</v>
      </c>
      <c r="L47" s="20">
        <v>5.9712999999999283</v>
      </c>
      <c r="M47" s="20">
        <v>6.0085999999998876</v>
      </c>
      <c r="N47" s="20">
        <v>18.692900000000009</v>
      </c>
      <c r="O47" s="20">
        <v>34.741700000000037</v>
      </c>
      <c r="P47" s="20">
        <v>18.688300000000027</v>
      </c>
      <c r="Q47" s="20">
        <v>8.1449999999999818</v>
      </c>
      <c r="R47" s="20">
        <v>11.586199999999963</v>
      </c>
      <c r="S47" s="20">
        <v>0.14480000000003201</v>
      </c>
      <c r="T47" s="20">
        <v>8.0061000000000604</v>
      </c>
      <c r="U47" s="20">
        <v>0.84649999999987813</v>
      </c>
      <c r="V47" s="20">
        <v>5.4907999999998083</v>
      </c>
      <c r="W47" s="20">
        <v>4.6778999999999087</v>
      </c>
      <c r="X47" s="20">
        <v>5.6145000000000209</v>
      </c>
      <c r="Y47" s="20">
        <v>1.7830000000000155</v>
      </c>
      <c r="Z47" s="20">
        <v>19.796199999999999</v>
      </c>
      <c r="AA47" s="20">
        <v>20.826400000000149</v>
      </c>
      <c r="AB47" s="20">
        <v>10.363200000000006</v>
      </c>
      <c r="AC47" s="20">
        <v>5.9311999999999898</v>
      </c>
      <c r="AD47" s="20">
        <v>6.8660999999999603</v>
      </c>
      <c r="AE47" s="20">
        <v>1.269800000000032</v>
      </c>
      <c r="AF47" s="20">
        <v>6.400600000000054</v>
      </c>
      <c r="AG47" s="20">
        <v>3.0507000000002336</v>
      </c>
      <c r="AH47" s="20">
        <v>5.5111999999999171</v>
      </c>
      <c r="AI47" s="20">
        <v>5.7886000000000877</v>
      </c>
      <c r="AJ47" s="20">
        <v>7.3380000000000791</v>
      </c>
      <c r="AK47" s="20">
        <v>14.072599999999966</v>
      </c>
      <c r="AL47" s="20">
        <v>9.6205000000001064</v>
      </c>
      <c r="AM47" s="20">
        <v>15.165099999999939</v>
      </c>
      <c r="AN47" s="20">
        <v>27.3271000000002</v>
      </c>
      <c r="AO47" s="20">
        <v>11.406800000000089</v>
      </c>
      <c r="AP47" s="20">
        <v>15.242799999999988</v>
      </c>
      <c r="AQ47" s="20">
        <v>7.505800000000022</v>
      </c>
      <c r="AR47" s="20">
        <v>7.3341000000000349</v>
      </c>
      <c r="AS47" s="20">
        <v>0.47820000000001528</v>
      </c>
      <c r="AT47" s="20">
        <v>3.1651000000001659</v>
      </c>
      <c r="AU47" s="20">
        <v>1.7988000000000284</v>
      </c>
      <c r="AV47" s="20">
        <v>5.9737999999999829</v>
      </c>
      <c r="AW47" s="20">
        <v>5.6371999999998934</v>
      </c>
      <c r="AX47" s="22">
        <v>11.799699999999802</v>
      </c>
      <c r="AZ47" s="21">
        <f t="array" ref="AZ47">SUM(IF(YEAR($C$5:$AX$5)=AZ$5,$C47:$AX47))</f>
        <v>124.37640000000016</v>
      </c>
      <c r="BA47" s="20">
        <f t="array" ref="BA47">SUM(IF(YEAR($C$5:$AX$5)=BA$5,$C47:$AX47))</f>
        <v>119.52099999999973</v>
      </c>
      <c r="BB47" s="20">
        <f t="array" ref="BB47">SUM(IF(YEAR($C$5:$AX$5)=BB$5,$C47:$AX47))</f>
        <v>97.038900000000581</v>
      </c>
      <c r="BC47" s="22">
        <f t="array" ref="BC47">SUM(IF(YEAR($C$5:$AX$5)=BC$5,$C47:$AX47))</f>
        <v>112.83450000000016</v>
      </c>
      <c r="BE47" s="21">
        <f t="shared" si="14"/>
        <v>102.86189999999999</v>
      </c>
      <c r="BF47" s="20">
        <f t="shared" si="15"/>
        <v>91.471699999999828</v>
      </c>
      <c r="BG47" s="22">
        <f t="shared" si="16"/>
        <v>128.42980000000068</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4.4609100000000126</v>
      </c>
      <c r="D49" s="20">
        <v>4.3466430000000003</v>
      </c>
      <c r="E49" s="20">
        <v>2.1193499999999972</v>
      </c>
      <c r="F49" s="20">
        <v>0.96954999999999814</v>
      </c>
      <c r="G49" s="20">
        <v>1.3134799999999984</v>
      </c>
      <c r="H49" s="20">
        <v>0.91288999999999021</v>
      </c>
      <c r="I49" s="20">
        <v>0.964650000000006</v>
      </c>
      <c r="J49" s="20">
        <v>1.8852600000000024</v>
      </c>
      <c r="K49" s="20">
        <v>1.9521000000000015</v>
      </c>
      <c r="L49" s="20">
        <v>1.4615799999999979</v>
      </c>
      <c r="M49" s="20">
        <v>3.5592800000000011</v>
      </c>
      <c r="N49" s="20">
        <v>3.8838279999999941</v>
      </c>
      <c r="O49" s="20">
        <v>2.9433499999999952</v>
      </c>
      <c r="P49" s="20">
        <v>4.0906300000000044</v>
      </c>
      <c r="Q49" s="20">
        <v>2.7916000000000025</v>
      </c>
      <c r="R49" s="20">
        <v>1.410420000000002</v>
      </c>
      <c r="S49" s="20">
        <v>1.6043399999999934</v>
      </c>
      <c r="T49" s="20">
        <v>1.7774699999999939</v>
      </c>
      <c r="U49" s="20">
        <v>1.6336000000000013</v>
      </c>
      <c r="V49" s="20">
        <v>2.5457900000000109</v>
      </c>
      <c r="W49" s="20">
        <v>2.1881000000000057</v>
      </c>
      <c r="X49" s="20">
        <v>1.3789999999999907</v>
      </c>
      <c r="Y49" s="20">
        <v>2.481669999999994</v>
      </c>
      <c r="Z49" s="20">
        <v>2.7420199999999966</v>
      </c>
      <c r="AA49" s="20">
        <v>2.5194899999999905</v>
      </c>
      <c r="AB49" s="20">
        <v>2.8195600000000098</v>
      </c>
      <c r="AC49" s="20">
        <v>2.7836500000000228</v>
      </c>
      <c r="AD49" s="20">
        <v>1.2043000000000035</v>
      </c>
      <c r="AE49" s="20">
        <v>1.7170899999999847</v>
      </c>
      <c r="AF49" s="20">
        <v>1.5079999999999956</v>
      </c>
      <c r="AG49" s="20">
        <v>0.87091000000000918</v>
      </c>
      <c r="AH49" s="20">
        <v>1.3326200000000057</v>
      </c>
      <c r="AI49" s="20">
        <v>1.9972999999999956</v>
      </c>
      <c r="AJ49" s="20">
        <v>1.938760000000002</v>
      </c>
      <c r="AK49" s="20">
        <v>2.319199999999995</v>
      </c>
      <c r="AL49" s="20">
        <v>3.3408000000000015</v>
      </c>
      <c r="AM49" s="20">
        <v>2.3273499999999956</v>
      </c>
      <c r="AN49" s="20">
        <v>3.1711200000000161</v>
      </c>
      <c r="AO49" s="20">
        <v>1.9774699999999967</v>
      </c>
      <c r="AP49" s="20">
        <v>1.3214200000000034</v>
      </c>
      <c r="AQ49" s="20">
        <v>2.3292300000000097</v>
      </c>
      <c r="AR49" s="20">
        <v>2.1811799999999977</v>
      </c>
      <c r="AS49" s="20">
        <v>2.3358300000000156</v>
      </c>
      <c r="AT49" s="20">
        <v>2.5076800000000077</v>
      </c>
      <c r="AU49" s="20">
        <v>2.0361400000000032</v>
      </c>
      <c r="AV49" s="20">
        <v>2.072250000000011</v>
      </c>
      <c r="AW49" s="20">
        <v>2.3954400000000078</v>
      </c>
      <c r="AX49" s="22">
        <v>2.7702100000000058</v>
      </c>
      <c r="AZ49" s="21">
        <f t="array" ref="AZ49">SUM(IF(YEAR($C$5:$AX$5)=AZ$5,$C49:$AX49))</f>
        <v>27.829521</v>
      </c>
      <c r="BA49" s="20">
        <f t="array" ref="BA49">SUM(IF(YEAR($C$5:$AX$5)=BA$5,$C49:$AX49))</f>
        <v>27.587989999999991</v>
      </c>
      <c r="BB49" s="20">
        <f t="array" ref="BB49">SUM(IF(YEAR($C$5:$AX$5)=BB$5,$C49:$AX49))</f>
        <v>24.351680000000016</v>
      </c>
      <c r="BC49" s="22">
        <f t="array" ref="BC49">SUM(IF(YEAR($C$5:$AX$5)=BC$5,$C49:$AX49))</f>
        <v>27.42532000000007</v>
      </c>
      <c r="BE49" s="21">
        <f t="shared" si="14"/>
        <v>27.459927999999991</v>
      </c>
      <c r="BF49" s="20">
        <f t="shared" si="15"/>
        <v>25.791740000000004</v>
      </c>
      <c r="BG49" s="22">
        <f t="shared" si="16"/>
        <v>24.434180000000026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0.64597979999999999</v>
      </c>
      <c r="V51" s="20">
        <v>0</v>
      </c>
      <c r="W51" s="20">
        <v>0</v>
      </c>
      <c r="X51" s="20">
        <v>0</v>
      </c>
      <c r="Y51" s="20">
        <v>0</v>
      </c>
      <c r="Z51" s="20">
        <v>0</v>
      </c>
      <c r="AA51" s="20">
        <v>0.17114370000000001</v>
      </c>
      <c r="AB51" s="20">
        <v>0</v>
      </c>
      <c r="AC51" s="20">
        <v>0</v>
      </c>
      <c r="AD51" s="20">
        <v>0</v>
      </c>
      <c r="AE51" s="20">
        <v>0</v>
      </c>
      <c r="AF51" s="20">
        <v>0</v>
      </c>
      <c r="AG51" s="20">
        <v>0.40300880000000006</v>
      </c>
      <c r="AH51" s="20">
        <v>0.17133739999999997</v>
      </c>
      <c r="AI51" s="20">
        <v>0</v>
      </c>
      <c r="AJ51" s="20">
        <v>0</v>
      </c>
      <c r="AK51" s="20">
        <v>0</v>
      </c>
      <c r="AL51" s="20">
        <v>0</v>
      </c>
      <c r="AM51" s="20">
        <v>0</v>
      </c>
      <c r="AN51" s="20">
        <v>0</v>
      </c>
      <c r="AO51" s="20">
        <v>0</v>
      </c>
      <c r="AP51" s="20">
        <v>0</v>
      </c>
      <c r="AQ51" s="20">
        <v>0</v>
      </c>
      <c r="AR51" s="20">
        <v>0</v>
      </c>
      <c r="AS51" s="20">
        <v>0.80335080000000003</v>
      </c>
      <c r="AT51" s="20">
        <v>0.60963787999999997</v>
      </c>
      <c r="AU51" s="20">
        <v>0</v>
      </c>
      <c r="AV51" s="20">
        <v>0</v>
      </c>
      <c r="AW51" s="20">
        <v>0</v>
      </c>
      <c r="AX51" s="22">
        <v>0</v>
      </c>
      <c r="AZ51" s="21">
        <f t="array" ref="AZ51">SUM(IF(YEAR($C$5:$AX$5)=AZ$5,$C51:$AX51))</f>
        <v>0</v>
      </c>
      <c r="BA51" s="20">
        <f t="array" ref="BA51">SUM(IF(YEAR($C$5:$AX$5)=BA$5,$C51:$AX51))</f>
        <v>0.64597979999999999</v>
      </c>
      <c r="BB51" s="20">
        <f t="array" ref="BB51">SUM(IF(YEAR($C$5:$AX$5)=BB$5,$C51:$AX51))</f>
        <v>0.74548990000000004</v>
      </c>
      <c r="BC51" s="22">
        <f t="array" ref="BC51">SUM(IF(YEAR($C$5:$AX$5)=BC$5,$C51:$AX51))</f>
        <v>1.41298868</v>
      </c>
      <c r="BE51" s="21">
        <f t="shared" si="14"/>
        <v>0</v>
      </c>
      <c r="BF51" s="20">
        <f t="shared" si="15"/>
        <v>0.8171235</v>
      </c>
      <c r="BG51" s="22">
        <f t="shared" si="16"/>
        <v>0.57434620000000003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0.3917880000000018</v>
      </c>
      <c r="D55" s="20">
        <v>0.31922199999999989</v>
      </c>
      <c r="E55" s="20">
        <v>0.26380200000000187</v>
      </c>
      <c r="F55" s="20">
        <v>0.93661499999999975</v>
      </c>
      <c r="G55" s="20">
        <v>0.82104600000000261</v>
      </c>
      <c r="H55" s="20">
        <v>0.91057000000000343</v>
      </c>
      <c r="I55" s="20">
        <v>1.1916899999999941</v>
      </c>
      <c r="J55" s="20">
        <v>1.1740400000000015</v>
      </c>
      <c r="K55" s="20">
        <v>1.0172640000000008</v>
      </c>
      <c r="L55" s="20">
        <v>0.58602199999999982</v>
      </c>
      <c r="M55" s="20">
        <v>0.42149399999999915</v>
      </c>
      <c r="N55" s="20">
        <v>0.22539700000000096</v>
      </c>
      <c r="O55" s="20">
        <v>0.59067999999999898</v>
      </c>
      <c r="P55" s="20">
        <v>0.35703300000000127</v>
      </c>
      <c r="Q55" s="20">
        <v>0.34937000000000396</v>
      </c>
      <c r="R55" s="20">
        <v>0.53633699999999607</v>
      </c>
      <c r="S55" s="20">
        <v>0.83134199999999936</v>
      </c>
      <c r="T55" s="20">
        <v>1.0342199999999977</v>
      </c>
      <c r="U55" s="20">
        <v>1.2411999999999992</v>
      </c>
      <c r="V55" s="20">
        <v>1.3286400000000036</v>
      </c>
      <c r="W55" s="20">
        <v>0.84651999999999816</v>
      </c>
      <c r="X55" s="20">
        <v>0.62480599999999953</v>
      </c>
      <c r="Y55" s="20">
        <v>0.58077000000000112</v>
      </c>
      <c r="Z55" s="20">
        <v>0.42668000000000106</v>
      </c>
      <c r="AA55" s="20">
        <v>0.42396199999999951</v>
      </c>
      <c r="AB55" s="20">
        <v>0.42064200000000085</v>
      </c>
      <c r="AC55" s="20">
        <v>0.22721200000000152</v>
      </c>
      <c r="AD55" s="20">
        <v>0.99328599999999767</v>
      </c>
      <c r="AE55" s="20">
        <v>1.1083759999999998</v>
      </c>
      <c r="AF55" s="20">
        <v>0.92013999999999996</v>
      </c>
      <c r="AG55" s="20">
        <v>1.0850099999999969</v>
      </c>
      <c r="AH55" s="20">
        <v>1.1765699999999981</v>
      </c>
      <c r="AI55" s="20">
        <v>1.0614699999999999</v>
      </c>
      <c r="AJ55" s="20">
        <v>0.65513700000000341</v>
      </c>
      <c r="AK55" s="20">
        <v>0.57878100000000288</v>
      </c>
      <c r="AL55" s="20">
        <v>0.83661999999999992</v>
      </c>
      <c r="AM55" s="20">
        <v>0.97344000000000008</v>
      </c>
      <c r="AN55" s="20">
        <v>0.99010900000000035</v>
      </c>
      <c r="AO55" s="20">
        <v>0.47498299999999816</v>
      </c>
      <c r="AP55" s="20">
        <v>1.4026310000000031</v>
      </c>
      <c r="AQ55" s="20">
        <v>1.0381949999999982</v>
      </c>
      <c r="AR55" s="20">
        <v>1.032589999999999</v>
      </c>
      <c r="AS55" s="20">
        <v>1.2479200000000006</v>
      </c>
      <c r="AT55" s="20">
        <v>1.0832399999999964</v>
      </c>
      <c r="AU55" s="20">
        <v>0.68961299999999781</v>
      </c>
      <c r="AV55" s="20">
        <v>0.6655869999999986</v>
      </c>
      <c r="AW55" s="20">
        <v>0.41387700000000294</v>
      </c>
      <c r="AX55" s="22">
        <v>0.88956900000000161</v>
      </c>
      <c r="AZ55" s="21">
        <f t="array" ref="AZ55">SUM(IF(YEAR($C$5:$AX$5)=AZ$5,$C55:$AX55))</f>
        <v>8.2589500000000058</v>
      </c>
      <c r="BA55" s="20">
        <f t="array" ref="BA55">SUM(IF(YEAR($C$5:$AX$5)=BA$5,$C55:$AX55))</f>
        <v>8.747598</v>
      </c>
      <c r="BB55" s="20">
        <f t="array" ref="BB55">SUM(IF(YEAR($C$5:$AX$5)=BB$5,$C55:$AX55))</f>
        <v>9.4872060000000005</v>
      </c>
      <c r="BC55" s="22">
        <f t="array" ref="BC55">SUM(IF(YEAR($C$5:$AX$5)=BC$5,$C55:$AX55))</f>
        <v>10.901753999999997</v>
      </c>
      <c r="BE55" s="21">
        <f t="shared" si="14"/>
        <v>8.1912389999999995</v>
      </c>
      <c r="BF55" s="20">
        <f t="shared" si="15"/>
        <v>9.2563139999999997</v>
      </c>
      <c r="BG55" s="22">
        <f t="shared" si="16"/>
        <v>11.193086000000001</v>
      </c>
    </row>
    <row r="56" spans="2:59">
      <c r="B56" s="17">
        <v>3149</v>
      </c>
      <c r="C56" s="20">
        <v>9.7388999999999442</v>
      </c>
      <c r="D56" s="20">
        <v>8.2177999999998974</v>
      </c>
      <c r="E56" s="20">
        <v>0</v>
      </c>
      <c r="F56" s="20">
        <v>0</v>
      </c>
      <c r="G56" s="20">
        <v>1.4775999999999954</v>
      </c>
      <c r="H56" s="20">
        <v>3.7939000000000078</v>
      </c>
      <c r="I56" s="20">
        <v>25.58299999999997</v>
      </c>
      <c r="J56" s="20">
        <v>25.683700000000044</v>
      </c>
      <c r="K56" s="20">
        <v>0</v>
      </c>
      <c r="L56" s="20">
        <v>0</v>
      </c>
      <c r="M56" s="20">
        <v>0</v>
      </c>
      <c r="N56" s="20">
        <v>0.92799999999999727</v>
      </c>
      <c r="O56" s="20">
        <v>14.920200000000023</v>
      </c>
      <c r="P56" s="20">
        <v>12.720500000000015</v>
      </c>
      <c r="Q56" s="20">
        <v>0</v>
      </c>
      <c r="R56" s="20">
        <v>0</v>
      </c>
      <c r="S56" s="20">
        <v>0.29980000000000473</v>
      </c>
      <c r="T56" s="20">
        <v>2.8306999999999789</v>
      </c>
      <c r="U56" s="20">
        <v>10.310799999999972</v>
      </c>
      <c r="V56" s="20">
        <v>5.4822000000000344</v>
      </c>
      <c r="W56" s="20">
        <v>0</v>
      </c>
      <c r="X56" s="20">
        <v>0</v>
      </c>
      <c r="Y56" s="20">
        <v>0</v>
      </c>
      <c r="Z56" s="20">
        <v>12.352899999999977</v>
      </c>
      <c r="AA56" s="20">
        <v>7.4653000000000702</v>
      </c>
      <c r="AB56" s="20">
        <v>5.5518000000000143</v>
      </c>
      <c r="AC56" s="20">
        <v>0.79340000000001965</v>
      </c>
      <c r="AD56" s="20">
        <v>1.2841000000000236</v>
      </c>
      <c r="AE56" s="20">
        <v>0</v>
      </c>
      <c r="AF56" s="20">
        <v>0.62999999999999545</v>
      </c>
      <c r="AG56" s="20">
        <v>30.306699999999978</v>
      </c>
      <c r="AH56" s="20">
        <v>11.262499999999932</v>
      </c>
      <c r="AI56" s="20">
        <v>1.5873000000000275</v>
      </c>
      <c r="AJ56" s="20">
        <v>6.0661000000000058</v>
      </c>
      <c r="AK56" s="20">
        <v>7.1976999999999975</v>
      </c>
      <c r="AL56" s="20">
        <v>42.36869999999999</v>
      </c>
      <c r="AM56" s="20">
        <v>32.173400000000015</v>
      </c>
      <c r="AN56" s="20">
        <v>33.522400000000061</v>
      </c>
      <c r="AO56" s="20">
        <v>10.618300000000033</v>
      </c>
      <c r="AP56" s="20">
        <v>18.793899999999951</v>
      </c>
      <c r="AQ56" s="20">
        <v>0.86250000000001137</v>
      </c>
      <c r="AR56" s="20">
        <v>2.9275000000000091</v>
      </c>
      <c r="AS56" s="20">
        <v>55.969600000000128</v>
      </c>
      <c r="AT56" s="20">
        <v>23.009099999999989</v>
      </c>
      <c r="AU56" s="20">
        <v>1.3541999999999916</v>
      </c>
      <c r="AV56" s="20">
        <v>7.0371999999999844</v>
      </c>
      <c r="AW56" s="20">
        <v>6.7623999999999569</v>
      </c>
      <c r="AX56" s="22">
        <v>47.998699999999985</v>
      </c>
      <c r="AZ56" s="21">
        <f t="array" ref="AZ56">SUM(IF(YEAR($C$5:$AX$5)=AZ$5,$C56:$AX56))</f>
        <v>75.422899999999856</v>
      </c>
      <c r="BA56" s="20">
        <f t="array" ref="BA56">SUM(IF(YEAR($C$5:$AX$5)=BA$5,$C56:$AX56))</f>
        <v>58.917100000000005</v>
      </c>
      <c r="BB56" s="20">
        <f t="array" ref="BB56">SUM(IF(YEAR($C$5:$AX$5)=BB$5,$C56:$AX56))</f>
        <v>114.51360000000005</v>
      </c>
      <c r="BC56" s="22">
        <f t="array" ref="BC56">SUM(IF(YEAR($C$5:$AX$5)=BC$5,$C56:$AX56))</f>
        <v>241.02920000000012</v>
      </c>
      <c r="BE56" s="21">
        <f t="shared" si="14"/>
        <v>83.929100000000062</v>
      </c>
      <c r="BF56" s="20">
        <f t="shared" si="15"/>
        <v>46.07120000000009</v>
      </c>
      <c r="BG56" s="22">
        <f t="shared" si="16"/>
        <v>195.3895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0.11414478</v>
      </c>
      <c r="V58" s="20">
        <v>0.15798760000000001</v>
      </c>
      <c r="W58" s="20">
        <v>0</v>
      </c>
      <c r="X58" s="20">
        <v>0</v>
      </c>
      <c r="Y58" s="20">
        <v>0</v>
      </c>
      <c r="Z58" s="20">
        <v>0</v>
      </c>
      <c r="AA58" s="20">
        <v>0</v>
      </c>
      <c r="AB58" s="20">
        <v>0</v>
      </c>
      <c r="AC58" s="20">
        <v>0</v>
      </c>
      <c r="AD58" s="20">
        <v>0</v>
      </c>
      <c r="AE58" s="20">
        <v>0</v>
      </c>
      <c r="AF58" s="20">
        <v>0</v>
      </c>
      <c r="AG58" s="20">
        <v>0.15739934</v>
      </c>
      <c r="AH58" s="20">
        <v>0.15798760000000001</v>
      </c>
      <c r="AI58" s="20">
        <v>0</v>
      </c>
      <c r="AJ58" s="20">
        <v>0</v>
      </c>
      <c r="AK58" s="20">
        <v>0</v>
      </c>
      <c r="AL58" s="20">
        <v>0</v>
      </c>
      <c r="AM58" s="20">
        <v>0</v>
      </c>
      <c r="AN58" s="20">
        <v>0</v>
      </c>
      <c r="AO58" s="20">
        <v>0</v>
      </c>
      <c r="AP58" s="20">
        <v>0</v>
      </c>
      <c r="AQ58" s="20">
        <v>0</v>
      </c>
      <c r="AR58" s="20">
        <v>0</v>
      </c>
      <c r="AS58" s="20">
        <v>0.43020650000000005</v>
      </c>
      <c r="AT58" s="20">
        <v>4.1383009999999998E-2</v>
      </c>
      <c r="AU58" s="20">
        <v>0</v>
      </c>
      <c r="AV58" s="20">
        <v>0</v>
      </c>
      <c r="AW58" s="20">
        <v>0</v>
      </c>
      <c r="AX58" s="22">
        <v>0</v>
      </c>
      <c r="AZ58" s="21">
        <f t="array" ref="AZ58">SUM(IF(YEAR($C$5:$AX$5)=AZ$5,$C58:$AX58))</f>
        <v>0</v>
      </c>
      <c r="BA58" s="20">
        <f t="array" ref="BA58">SUM(IF(YEAR($C$5:$AX$5)=BA$5,$C58:$AX58))</f>
        <v>0.27213238000000001</v>
      </c>
      <c r="BB58" s="20">
        <f t="array" ref="BB58">SUM(IF(YEAR($C$5:$AX$5)=BB$5,$C58:$AX58))</f>
        <v>0.31538694</v>
      </c>
      <c r="BC58" s="22">
        <f t="array" ref="BC58">SUM(IF(YEAR($C$5:$AX$5)=BC$5,$C58:$AX58))</f>
        <v>0.47158951000000005</v>
      </c>
      <c r="BE58" s="21">
        <f t="shared" si="14"/>
        <v>0</v>
      </c>
      <c r="BF58" s="20">
        <f t="shared" si="15"/>
        <v>0.27213238000000001</v>
      </c>
      <c r="BG58" s="22">
        <f t="shared" si="16"/>
        <v>0.31538694</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5.4505110000000014</v>
      </c>
      <c r="V60" s="20">
        <v>2.8927518999999999</v>
      </c>
      <c r="W60" s="20">
        <v>0</v>
      </c>
      <c r="X60" s="20">
        <v>0</v>
      </c>
      <c r="Y60" s="20">
        <v>0</v>
      </c>
      <c r="Z60" s="20">
        <v>0</v>
      </c>
      <c r="AA60" s="20">
        <v>0</v>
      </c>
      <c r="AB60" s="20">
        <v>0</v>
      </c>
      <c r="AC60" s="20">
        <v>0</v>
      </c>
      <c r="AD60" s="20">
        <v>0</v>
      </c>
      <c r="AE60" s="20">
        <v>0</v>
      </c>
      <c r="AF60" s="20">
        <v>0</v>
      </c>
      <c r="AG60" s="20">
        <v>5.3126819999999997</v>
      </c>
      <c r="AH60" s="20">
        <v>3.7605608000000008</v>
      </c>
      <c r="AI60" s="20">
        <v>0</v>
      </c>
      <c r="AJ60" s="20">
        <v>0</v>
      </c>
      <c r="AK60" s="20">
        <v>0</v>
      </c>
      <c r="AL60" s="20">
        <v>0</v>
      </c>
      <c r="AM60" s="20">
        <v>0</v>
      </c>
      <c r="AN60" s="20">
        <v>0</v>
      </c>
      <c r="AO60" s="20">
        <v>0</v>
      </c>
      <c r="AP60" s="20">
        <v>0</v>
      </c>
      <c r="AQ60" s="20">
        <v>0</v>
      </c>
      <c r="AR60" s="20">
        <v>0</v>
      </c>
      <c r="AS60" s="20">
        <v>7.8582979999999996</v>
      </c>
      <c r="AT60" s="20">
        <v>2.6324554000000004</v>
      </c>
      <c r="AU60" s="20">
        <v>0</v>
      </c>
      <c r="AV60" s="20">
        <v>0</v>
      </c>
      <c r="AW60" s="20">
        <v>0</v>
      </c>
      <c r="AX60" s="22">
        <v>0</v>
      </c>
      <c r="AZ60" s="21">
        <f t="array" ref="AZ60">SUM(IF(YEAR($C$5:$AX$5)=AZ$5,$C60:$AX60))</f>
        <v>0</v>
      </c>
      <c r="BA60" s="20">
        <f t="array" ref="BA60">SUM(IF(YEAR($C$5:$AX$5)=BA$5,$C60:$AX60))</f>
        <v>8.3432629000000009</v>
      </c>
      <c r="BB60" s="20">
        <f t="array" ref="BB60">SUM(IF(YEAR($C$5:$AX$5)=BB$5,$C60:$AX60))</f>
        <v>9.0732428000000009</v>
      </c>
      <c r="BC60" s="22">
        <f t="array" ref="BC60">SUM(IF(YEAR($C$5:$AX$5)=BC$5,$C60:$AX60))</f>
        <v>10.490753399999999</v>
      </c>
      <c r="BE60" s="21">
        <f t="shared" si="14"/>
        <v>0</v>
      </c>
      <c r="BF60" s="20">
        <f t="shared" si="15"/>
        <v>8.3432629000000009</v>
      </c>
      <c r="BG60" s="22">
        <f t="shared" si="16"/>
        <v>9.0732428000000009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4.2783278999999999</v>
      </c>
      <c r="V61" s="20">
        <v>1.9206527999999998</v>
      </c>
      <c r="W61" s="20">
        <v>0</v>
      </c>
      <c r="X61" s="20">
        <v>0</v>
      </c>
      <c r="Y61" s="20">
        <v>0</v>
      </c>
      <c r="Z61" s="20">
        <v>0</v>
      </c>
      <c r="AA61" s="20">
        <v>0</v>
      </c>
      <c r="AB61" s="20">
        <v>0</v>
      </c>
      <c r="AC61" s="20">
        <v>0</v>
      </c>
      <c r="AD61" s="20">
        <v>0</v>
      </c>
      <c r="AE61" s="20">
        <v>0</v>
      </c>
      <c r="AF61" s="20">
        <v>0</v>
      </c>
      <c r="AG61" s="20">
        <v>4.4079516000000005</v>
      </c>
      <c r="AH61" s="20">
        <v>4.5466346000000009</v>
      </c>
      <c r="AI61" s="20">
        <v>0</v>
      </c>
      <c r="AJ61" s="20">
        <v>0</v>
      </c>
      <c r="AK61" s="20">
        <v>0</v>
      </c>
      <c r="AL61" s="20">
        <v>0</v>
      </c>
      <c r="AM61" s="20">
        <v>0</v>
      </c>
      <c r="AN61" s="20">
        <v>0</v>
      </c>
      <c r="AO61" s="20">
        <v>0</v>
      </c>
      <c r="AP61" s="20">
        <v>0</v>
      </c>
      <c r="AQ61" s="20">
        <v>0</v>
      </c>
      <c r="AR61" s="20">
        <v>0</v>
      </c>
      <c r="AS61" s="20">
        <v>5.6438074000000009</v>
      </c>
      <c r="AT61" s="20">
        <v>3.5731245</v>
      </c>
      <c r="AU61" s="20">
        <v>0</v>
      </c>
      <c r="AV61" s="20">
        <v>0</v>
      </c>
      <c r="AW61" s="20">
        <v>0</v>
      </c>
      <c r="AX61" s="22">
        <v>0</v>
      </c>
      <c r="AZ61" s="21">
        <f t="array" ref="AZ61">SUM(IF(YEAR($C$5:$AX$5)=AZ$5,$C61:$AX61))</f>
        <v>0</v>
      </c>
      <c r="BA61" s="20">
        <f t="array" ref="BA61">SUM(IF(YEAR($C$5:$AX$5)=BA$5,$C61:$AX61))</f>
        <v>6.1989806999999999</v>
      </c>
      <c r="BB61" s="20">
        <f t="array" ref="BB61">SUM(IF(YEAR($C$5:$AX$5)=BB$5,$C61:$AX61))</f>
        <v>8.9545862000000014</v>
      </c>
      <c r="BC61" s="22">
        <f t="array" ref="BC61">SUM(IF(YEAR($C$5:$AX$5)=BC$5,$C61:$AX61))</f>
        <v>9.2169319000000005</v>
      </c>
      <c r="BE61" s="21">
        <f t="shared" si="14"/>
        <v>0</v>
      </c>
      <c r="BF61" s="20">
        <f t="shared" si="15"/>
        <v>6.1989806999999999</v>
      </c>
      <c r="BG61" s="22">
        <f t="shared" si="16"/>
        <v>8.9545862000000014</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6.6820450000000022</v>
      </c>
      <c r="V62" s="20">
        <v>3.4377008000000004</v>
      </c>
      <c r="W62" s="20">
        <v>0</v>
      </c>
      <c r="X62" s="20">
        <v>0</v>
      </c>
      <c r="Y62" s="20">
        <v>0</v>
      </c>
      <c r="Z62" s="20">
        <v>0</v>
      </c>
      <c r="AA62" s="20">
        <v>0</v>
      </c>
      <c r="AB62" s="20">
        <v>0</v>
      </c>
      <c r="AC62" s="20">
        <v>0</v>
      </c>
      <c r="AD62" s="20">
        <v>0</v>
      </c>
      <c r="AE62" s="20">
        <v>0</v>
      </c>
      <c r="AF62" s="20">
        <v>0</v>
      </c>
      <c r="AG62" s="20">
        <v>5.1994910000000001</v>
      </c>
      <c r="AH62" s="20">
        <v>5.0917106000000008</v>
      </c>
      <c r="AI62" s="20">
        <v>0</v>
      </c>
      <c r="AJ62" s="20">
        <v>0</v>
      </c>
      <c r="AK62" s="20">
        <v>0</v>
      </c>
      <c r="AL62" s="20">
        <v>0</v>
      </c>
      <c r="AM62" s="20">
        <v>0</v>
      </c>
      <c r="AN62" s="20">
        <v>0</v>
      </c>
      <c r="AO62" s="20">
        <v>0</v>
      </c>
      <c r="AP62" s="20">
        <v>0</v>
      </c>
      <c r="AQ62" s="20">
        <v>0</v>
      </c>
      <c r="AR62" s="20">
        <v>0</v>
      </c>
      <c r="AS62" s="20">
        <v>8.4803390000000007</v>
      </c>
      <c r="AT62" s="20">
        <v>4.254420099999999</v>
      </c>
      <c r="AU62" s="20">
        <v>0</v>
      </c>
      <c r="AV62" s="20">
        <v>0</v>
      </c>
      <c r="AW62" s="20">
        <v>0</v>
      </c>
      <c r="AX62" s="22">
        <v>0</v>
      </c>
      <c r="AZ62" s="21">
        <f t="array" ref="AZ62">SUM(IF(YEAR($C$5:$AX$5)=AZ$5,$C62:$AX62))</f>
        <v>0</v>
      </c>
      <c r="BA62" s="20">
        <f t="array" ref="BA62">SUM(IF(YEAR($C$5:$AX$5)=BA$5,$C62:$AX62))</f>
        <v>10.119745800000002</v>
      </c>
      <c r="BB62" s="20">
        <f t="array" ref="BB62">SUM(IF(YEAR($C$5:$AX$5)=BB$5,$C62:$AX62))</f>
        <v>10.291201600000001</v>
      </c>
      <c r="BC62" s="22">
        <f t="array" ref="BC62">SUM(IF(YEAR($C$5:$AX$5)=BC$5,$C62:$AX62))</f>
        <v>12.7347591</v>
      </c>
      <c r="BE62" s="21">
        <f t="shared" si="14"/>
        <v>0</v>
      </c>
      <c r="BF62" s="20">
        <f t="shared" si="15"/>
        <v>10.119745800000002</v>
      </c>
      <c r="BG62" s="22">
        <f t="shared" si="16"/>
        <v>10.291201600000001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0.39340140000000001</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0.39340140000000001</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2.8706806999999999</v>
      </c>
      <c r="V64" s="20">
        <v>0.66817950000000004</v>
      </c>
      <c r="W64" s="20">
        <v>0</v>
      </c>
      <c r="X64" s="20">
        <v>0</v>
      </c>
      <c r="Y64" s="20">
        <v>0</v>
      </c>
      <c r="Z64" s="20">
        <v>0</v>
      </c>
      <c r="AA64" s="20">
        <v>0</v>
      </c>
      <c r="AB64" s="20">
        <v>0</v>
      </c>
      <c r="AC64" s="20">
        <v>0</v>
      </c>
      <c r="AD64" s="20">
        <v>0</v>
      </c>
      <c r="AE64" s="20">
        <v>0</v>
      </c>
      <c r="AF64" s="20">
        <v>0</v>
      </c>
      <c r="AG64" s="20">
        <v>3.2230178</v>
      </c>
      <c r="AH64" s="20">
        <v>2.7021519000000001</v>
      </c>
      <c r="AI64" s="20">
        <v>0</v>
      </c>
      <c r="AJ64" s="20">
        <v>0</v>
      </c>
      <c r="AK64" s="20">
        <v>0</v>
      </c>
      <c r="AL64" s="20">
        <v>0</v>
      </c>
      <c r="AM64" s="20">
        <v>0</v>
      </c>
      <c r="AN64" s="20">
        <v>0</v>
      </c>
      <c r="AO64" s="20">
        <v>0</v>
      </c>
      <c r="AP64" s="20">
        <v>0</v>
      </c>
      <c r="AQ64" s="20">
        <v>0</v>
      </c>
      <c r="AR64" s="20">
        <v>0</v>
      </c>
      <c r="AS64" s="20">
        <v>3.2397762999999999</v>
      </c>
      <c r="AT64" s="20">
        <v>1.6953488000000001</v>
      </c>
      <c r="AU64" s="20">
        <v>0</v>
      </c>
      <c r="AV64" s="20">
        <v>0</v>
      </c>
      <c r="AW64" s="20">
        <v>0</v>
      </c>
      <c r="AX64" s="22">
        <v>0</v>
      </c>
      <c r="AZ64" s="21">
        <f t="array" ref="AZ64">SUM(IF(YEAR($C$5:$AX$5)=AZ$5,$C64:$AX64))</f>
        <v>0</v>
      </c>
      <c r="BA64" s="20">
        <f t="array" ref="BA64">SUM(IF(YEAR($C$5:$AX$5)=BA$5,$C64:$AX64))</f>
        <v>3.5388601999999998</v>
      </c>
      <c r="BB64" s="20">
        <f t="array" ref="BB64">SUM(IF(YEAR($C$5:$AX$5)=BB$5,$C64:$AX64))</f>
        <v>5.9251696999999997</v>
      </c>
      <c r="BC64" s="22">
        <f t="array" ref="BC64">SUM(IF(YEAR($C$5:$AX$5)=BC$5,$C64:$AX64))</f>
        <v>4.9351251000000005</v>
      </c>
      <c r="BE64" s="21">
        <f t="shared" si="14"/>
        <v>0</v>
      </c>
      <c r="BF64" s="20">
        <f t="shared" si="15"/>
        <v>3.5388601999999998</v>
      </c>
      <c r="BG64" s="22">
        <f t="shared" si="16"/>
        <v>5.9251696999999997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1.0108699000000001</v>
      </c>
      <c r="V65" s="20">
        <v>0.78378946999999999</v>
      </c>
      <c r="W65" s="20">
        <v>0</v>
      </c>
      <c r="X65" s="20">
        <v>0</v>
      </c>
      <c r="Y65" s="20">
        <v>0</v>
      </c>
      <c r="Z65" s="20">
        <v>0</v>
      </c>
      <c r="AA65" s="20">
        <v>0</v>
      </c>
      <c r="AB65" s="20">
        <v>0</v>
      </c>
      <c r="AC65" s="20">
        <v>0</v>
      </c>
      <c r="AD65" s="20">
        <v>0</v>
      </c>
      <c r="AE65" s="20">
        <v>0</v>
      </c>
      <c r="AF65" s="20">
        <v>0</v>
      </c>
      <c r="AG65" s="20">
        <v>1.3276934399999998</v>
      </c>
      <c r="AH65" s="20">
        <v>1.3064809909999999</v>
      </c>
      <c r="AI65" s="20">
        <v>0</v>
      </c>
      <c r="AJ65" s="20">
        <v>0</v>
      </c>
      <c r="AK65" s="20">
        <v>0</v>
      </c>
      <c r="AL65" s="20">
        <v>0</v>
      </c>
      <c r="AM65" s="20">
        <v>0</v>
      </c>
      <c r="AN65" s="20">
        <v>0</v>
      </c>
      <c r="AO65" s="20">
        <v>0</v>
      </c>
      <c r="AP65" s="20">
        <v>0</v>
      </c>
      <c r="AQ65" s="20">
        <v>0</v>
      </c>
      <c r="AR65" s="20">
        <v>0</v>
      </c>
      <c r="AS65" s="20">
        <v>1.0671771000000003</v>
      </c>
      <c r="AT65" s="20">
        <v>0.86613629999999997</v>
      </c>
      <c r="AU65" s="20">
        <v>0</v>
      </c>
      <c r="AV65" s="20">
        <v>0</v>
      </c>
      <c r="AW65" s="20">
        <v>0</v>
      </c>
      <c r="AX65" s="22">
        <v>0</v>
      </c>
      <c r="AZ65" s="21">
        <f t="array" ref="AZ65">SUM(IF(YEAR($C$5:$AX$5)=AZ$5,$C65:$AX65))</f>
        <v>0</v>
      </c>
      <c r="BA65" s="20">
        <f t="array" ref="BA65">SUM(IF(YEAR($C$5:$AX$5)=BA$5,$C65:$AX65))</f>
        <v>1.7946593700000002</v>
      </c>
      <c r="BB65" s="20">
        <f t="array" ref="BB65">SUM(IF(YEAR($C$5:$AX$5)=BB$5,$C65:$AX65))</f>
        <v>2.6341744309999999</v>
      </c>
      <c r="BC65" s="22">
        <f t="array" ref="BC65">SUM(IF(YEAR($C$5:$AX$5)=BC$5,$C65:$AX65))</f>
        <v>1.9333134000000003</v>
      </c>
      <c r="BE65" s="21">
        <f t="shared" si="14"/>
        <v>0</v>
      </c>
      <c r="BF65" s="20">
        <f t="shared" si="15"/>
        <v>1.7946593700000002</v>
      </c>
      <c r="BG65" s="22">
        <f t="shared" si="16"/>
        <v>2.6341744309999999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3.4225279999999998</v>
      </c>
      <c r="V66" s="20">
        <v>1.7417755000000001</v>
      </c>
      <c r="W66" s="20">
        <v>0</v>
      </c>
      <c r="X66" s="20">
        <v>0</v>
      </c>
      <c r="Y66" s="20">
        <v>0</v>
      </c>
      <c r="Z66" s="20">
        <v>0</v>
      </c>
      <c r="AA66" s="20">
        <v>0</v>
      </c>
      <c r="AB66" s="20">
        <v>0</v>
      </c>
      <c r="AC66" s="20">
        <v>0</v>
      </c>
      <c r="AD66" s="20">
        <v>0</v>
      </c>
      <c r="AE66" s="20">
        <v>0</v>
      </c>
      <c r="AF66" s="20">
        <v>0</v>
      </c>
      <c r="AG66" s="20">
        <v>2.8336840000000008</v>
      </c>
      <c r="AH66" s="20">
        <v>2.4909399999999997</v>
      </c>
      <c r="AI66" s="20">
        <v>0</v>
      </c>
      <c r="AJ66" s="20">
        <v>0</v>
      </c>
      <c r="AK66" s="20">
        <v>0</v>
      </c>
      <c r="AL66" s="20">
        <v>0</v>
      </c>
      <c r="AM66" s="20">
        <v>0</v>
      </c>
      <c r="AN66" s="20">
        <v>0</v>
      </c>
      <c r="AO66" s="20">
        <v>0</v>
      </c>
      <c r="AP66" s="20">
        <v>0</v>
      </c>
      <c r="AQ66" s="20">
        <v>0</v>
      </c>
      <c r="AR66" s="20">
        <v>0</v>
      </c>
      <c r="AS66" s="20">
        <v>3.8759410000000001</v>
      </c>
      <c r="AT66" s="20">
        <v>2.3278741999999997</v>
      </c>
      <c r="AU66" s="20">
        <v>0</v>
      </c>
      <c r="AV66" s="20">
        <v>0</v>
      </c>
      <c r="AW66" s="20">
        <v>0</v>
      </c>
      <c r="AX66" s="22">
        <v>0</v>
      </c>
      <c r="AZ66" s="21">
        <f t="array" ref="AZ66">SUM(IF(YEAR($C$5:$AX$5)=AZ$5,$C66:$AX66))</f>
        <v>0</v>
      </c>
      <c r="BA66" s="20">
        <f t="array" ref="BA66">SUM(IF(YEAR($C$5:$AX$5)=BA$5,$C66:$AX66))</f>
        <v>5.1643034999999999</v>
      </c>
      <c r="BB66" s="20">
        <f t="array" ref="BB66">SUM(IF(YEAR($C$5:$AX$5)=BB$5,$C66:$AX66))</f>
        <v>5.324624</v>
      </c>
      <c r="BC66" s="22">
        <f t="array" ref="BC66">SUM(IF(YEAR($C$5:$AX$5)=BC$5,$C66:$AX66))</f>
        <v>6.2038151999999993</v>
      </c>
      <c r="BE66" s="21">
        <f t="shared" si="14"/>
        <v>0</v>
      </c>
      <c r="BF66" s="20">
        <f t="shared" si="15"/>
        <v>5.1643034999999999</v>
      </c>
      <c r="BG66" s="22">
        <f t="shared" si="16"/>
        <v>5.324624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6.327379999999998</v>
      </c>
      <c r="V67" s="20">
        <v>3.1220050000000001</v>
      </c>
      <c r="W67" s="20">
        <v>0</v>
      </c>
      <c r="X67" s="20">
        <v>0</v>
      </c>
      <c r="Y67" s="20">
        <v>0</v>
      </c>
      <c r="Z67" s="20">
        <v>0</v>
      </c>
      <c r="AA67" s="20">
        <v>0</v>
      </c>
      <c r="AB67" s="20">
        <v>0</v>
      </c>
      <c r="AC67" s="20">
        <v>0</v>
      </c>
      <c r="AD67" s="20">
        <v>0</v>
      </c>
      <c r="AE67" s="20">
        <v>0</v>
      </c>
      <c r="AF67" s="20">
        <v>0</v>
      </c>
      <c r="AG67" s="20">
        <v>7.065029</v>
      </c>
      <c r="AH67" s="20">
        <v>4.6054549000000016</v>
      </c>
      <c r="AI67" s="20">
        <v>0</v>
      </c>
      <c r="AJ67" s="20">
        <v>0</v>
      </c>
      <c r="AK67" s="20">
        <v>0</v>
      </c>
      <c r="AL67" s="20">
        <v>0</v>
      </c>
      <c r="AM67" s="20">
        <v>0</v>
      </c>
      <c r="AN67" s="20">
        <v>0</v>
      </c>
      <c r="AO67" s="20">
        <v>0</v>
      </c>
      <c r="AP67" s="20">
        <v>0</v>
      </c>
      <c r="AQ67" s="20">
        <v>0</v>
      </c>
      <c r="AR67" s="20">
        <v>0</v>
      </c>
      <c r="AS67" s="20">
        <v>7.1414469999999994</v>
      </c>
      <c r="AT67" s="20">
        <v>4.1181462999999994</v>
      </c>
      <c r="AU67" s="20">
        <v>0</v>
      </c>
      <c r="AV67" s="20">
        <v>0</v>
      </c>
      <c r="AW67" s="20">
        <v>0</v>
      </c>
      <c r="AX67" s="22">
        <v>0</v>
      </c>
      <c r="AZ67" s="21">
        <f t="array" ref="AZ67">SUM(IF(YEAR($C$5:$AX$5)=AZ$5,$C67:$AX67))</f>
        <v>0</v>
      </c>
      <c r="BA67" s="20">
        <f t="array" ref="BA67">SUM(IF(YEAR($C$5:$AX$5)=BA$5,$C67:$AX67))</f>
        <v>9.4493849999999977</v>
      </c>
      <c r="BB67" s="20">
        <f t="array" ref="BB67">SUM(IF(YEAR($C$5:$AX$5)=BB$5,$C67:$AX67))</f>
        <v>11.670483900000001</v>
      </c>
      <c r="BC67" s="22">
        <f t="array" ref="BC67">SUM(IF(YEAR($C$5:$AX$5)=BC$5,$C67:$AX67))</f>
        <v>11.259593299999999</v>
      </c>
      <c r="BE67" s="21">
        <f t="shared" si="14"/>
        <v>0</v>
      </c>
      <c r="BF67" s="20">
        <f t="shared" si="15"/>
        <v>9.4493849999999977</v>
      </c>
      <c r="BG67" s="22">
        <f t="shared" si="16"/>
        <v>11.670483900000001</v>
      </c>
    </row>
    <row r="68" spans="2:59">
      <c r="B68" s="17">
        <v>3176</v>
      </c>
      <c r="C68" s="20">
        <v>4.5417999999999847E-3</v>
      </c>
      <c r="D68" s="20">
        <v>1.940200000000003E-3</v>
      </c>
      <c r="E68" s="20">
        <v>2.0012999999999975E-3</v>
      </c>
      <c r="F68" s="20">
        <v>1.250520000000005E-3</v>
      </c>
      <c r="G68" s="20">
        <v>2.1908699999999975E-3</v>
      </c>
      <c r="H68" s="20">
        <v>2.1462999999999899E-3</v>
      </c>
      <c r="I68" s="20">
        <v>3.0426000000000064E-3</v>
      </c>
      <c r="J68" s="20">
        <v>4.2087000000000097E-3</v>
      </c>
      <c r="K68" s="20">
        <v>4.7023000000000065E-3</v>
      </c>
      <c r="L68" s="20">
        <v>2.4088000000000026E-3</v>
      </c>
      <c r="M68" s="20">
        <v>2.1324000000000065E-3</v>
      </c>
      <c r="N68" s="20">
        <v>2.6145999999999947E-3</v>
      </c>
      <c r="O68" s="20">
        <v>6.4344000000000068E-3</v>
      </c>
      <c r="P68" s="20">
        <v>7.5367999999999824E-3</v>
      </c>
      <c r="Q68" s="20">
        <v>2.52659999999999E-3</v>
      </c>
      <c r="R68" s="20">
        <v>1.5933000000000058E-3</v>
      </c>
      <c r="S68" s="20">
        <v>2.387200000000006E-3</v>
      </c>
      <c r="T68" s="20">
        <v>4.0145000000000042E-3</v>
      </c>
      <c r="U68" s="20">
        <v>4.5420000000000182E-3</v>
      </c>
      <c r="V68" s="20">
        <v>6.0824000000000156E-3</v>
      </c>
      <c r="W68" s="20">
        <v>7.693400000000003E-3</v>
      </c>
      <c r="X68" s="20">
        <v>1.9691000000000014E-3</v>
      </c>
      <c r="Y68" s="20">
        <v>3.4230000000000094E-3</v>
      </c>
      <c r="Z68" s="20">
        <v>1.7340000000000133E-3</v>
      </c>
      <c r="AA68" s="20">
        <v>3.326699999999988E-3</v>
      </c>
      <c r="AB68" s="20">
        <v>3.733299999999995E-3</v>
      </c>
      <c r="AC68" s="20">
        <v>2.6608999999999938E-3</v>
      </c>
      <c r="AD68" s="20">
        <v>2.1999600000000008E-3</v>
      </c>
      <c r="AE68" s="20">
        <v>2.0937099999999986E-3</v>
      </c>
      <c r="AF68" s="20">
        <v>4.6434999999999949E-3</v>
      </c>
      <c r="AG68" s="20">
        <v>3.1341000000000008E-3</v>
      </c>
      <c r="AH68" s="20">
        <v>3.8451999999999931E-3</v>
      </c>
      <c r="AI68" s="20">
        <v>6.7313000000000095E-3</v>
      </c>
      <c r="AJ68" s="20">
        <v>2.2205000000000003E-3</v>
      </c>
      <c r="AK68" s="20">
        <v>2.5065999999999977E-3</v>
      </c>
      <c r="AL68" s="20">
        <v>3.6077000000000192E-3</v>
      </c>
      <c r="AM68" s="20">
        <v>4.1225000000000012E-3</v>
      </c>
      <c r="AN68" s="20">
        <v>3.2351999999999936E-3</v>
      </c>
      <c r="AO68" s="20">
        <v>1.8987999999999922E-3</v>
      </c>
      <c r="AP68" s="20">
        <v>4.1992999999999892E-3</v>
      </c>
      <c r="AQ68" s="20">
        <v>2.7805000000000052E-3</v>
      </c>
      <c r="AR68" s="20">
        <v>3.6077000000000192E-3</v>
      </c>
      <c r="AS68" s="20">
        <v>6.4236000000000015E-3</v>
      </c>
      <c r="AT68" s="20">
        <v>6.1599999999999988E-3</v>
      </c>
      <c r="AU68" s="20">
        <v>6.716799999999995E-3</v>
      </c>
      <c r="AV68" s="20">
        <v>2.5746999999999992E-3</v>
      </c>
      <c r="AW68" s="20">
        <v>2.7131999999999989E-3</v>
      </c>
      <c r="AX68" s="22">
        <v>4.7901999999999945E-3</v>
      </c>
      <c r="AZ68" s="21">
        <f t="array" ref="AZ68">SUM(IF(YEAR($C$5:$AX$5)=AZ$5,$C68:$AX68))</f>
        <v>3.3180390000000004E-2</v>
      </c>
      <c r="BA68" s="20">
        <f t="array" ref="BA68">SUM(IF(YEAR($C$5:$AX$5)=BA$5,$C68:$AX68))</f>
        <v>4.9936700000000056E-2</v>
      </c>
      <c r="BB68" s="20">
        <f t="array" ref="BB68">SUM(IF(YEAR($C$5:$AX$5)=BB$5,$C68:$AX68))</f>
        <v>4.0703469999999992E-2</v>
      </c>
      <c r="BC68" s="22">
        <f t="array" ref="BC68">SUM(IF(YEAR($C$5:$AX$5)=BC$5,$C68:$AX68))</f>
        <v>4.9222499999999988E-2</v>
      </c>
      <c r="BE68" s="21">
        <f t="shared" si="14"/>
        <v>4.1734000000000007E-2</v>
      </c>
      <c r="BF68" s="20">
        <f t="shared" si="15"/>
        <v>4.3472970000000041E-2</v>
      </c>
      <c r="BG68" s="22">
        <f t="shared" si="16"/>
        <v>4.2925199999999997E-2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0.20588970000000001</v>
      </c>
      <c r="V69" s="20">
        <v>0.13804632</v>
      </c>
      <c r="W69" s="20">
        <v>0</v>
      </c>
      <c r="X69" s="20">
        <v>0</v>
      </c>
      <c r="Y69" s="20">
        <v>0</v>
      </c>
      <c r="Z69" s="20">
        <v>0</v>
      </c>
      <c r="AA69" s="20">
        <v>0</v>
      </c>
      <c r="AB69" s="20">
        <v>0</v>
      </c>
      <c r="AC69" s="20">
        <v>0</v>
      </c>
      <c r="AD69" s="20">
        <v>0</v>
      </c>
      <c r="AE69" s="20">
        <v>0</v>
      </c>
      <c r="AF69" s="20">
        <v>0</v>
      </c>
      <c r="AG69" s="20">
        <v>0.54903911999999999</v>
      </c>
      <c r="AH69" s="20">
        <v>0.27609258000000003</v>
      </c>
      <c r="AI69" s="20">
        <v>0</v>
      </c>
      <c r="AJ69" s="20">
        <v>0</v>
      </c>
      <c r="AK69" s="20">
        <v>0</v>
      </c>
      <c r="AL69" s="20">
        <v>0</v>
      </c>
      <c r="AM69" s="20">
        <v>0</v>
      </c>
      <c r="AN69" s="20">
        <v>0</v>
      </c>
      <c r="AO69" s="20">
        <v>0</v>
      </c>
      <c r="AP69" s="20">
        <v>0</v>
      </c>
      <c r="AQ69" s="20">
        <v>0</v>
      </c>
      <c r="AR69" s="20">
        <v>0</v>
      </c>
      <c r="AS69" s="20">
        <v>0.68629859999999998</v>
      </c>
      <c r="AT69" s="20">
        <v>0.20706941999999998</v>
      </c>
      <c r="AU69" s="20">
        <v>0</v>
      </c>
      <c r="AV69" s="20">
        <v>0</v>
      </c>
      <c r="AW69" s="20">
        <v>0</v>
      </c>
      <c r="AX69" s="22">
        <v>0</v>
      </c>
      <c r="AZ69" s="21">
        <f t="array" ref="AZ69">SUM(IF(YEAR($C$5:$AX$5)=AZ$5,$C69:$AX69))</f>
        <v>0</v>
      </c>
      <c r="BA69" s="20">
        <f t="array" ref="BA69">SUM(IF(YEAR($C$5:$AX$5)=BA$5,$C69:$AX69))</f>
        <v>0.34393602000000001</v>
      </c>
      <c r="BB69" s="20">
        <f t="array" ref="BB69">SUM(IF(YEAR($C$5:$AX$5)=BB$5,$C69:$AX69))</f>
        <v>0.82513170000000002</v>
      </c>
      <c r="BC69" s="22">
        <f t="array" ref="BC69">SUM(IF(YEAR($C$5:$AX$5)=BC$5,$C69:$AX69))</f>
        <v>0.89336801999999993</v>
      </c>
      <c r="BE69" s="21">
        <f t="shared" si="14"/>
        <v>0</v>
      </c>
      <c r="BF69" s="20">
        <f t="shared" si="15"/>
        <v>0.34393602000000001</v>
      </c>
      <c r="BG69" s="22">
        <f t="shared" si="16"/>
        <v>0.82513170000000002</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8.1656850000000007E-3</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8.1656850000000007E-3</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1.8141965</v>
      </c>
      <c r="V71" s="20">
        <v>0.89253619000000006</v>
      </c>
      <c r="W71" s="20">
        <v>0</v>
      </c>
      <c r="X71" s="20">
        <v>0</v>
      </c>
      <c r="Y71" s="20">
        <v>0</v>
      </c>
      <c r="Z71" s="20">
        <v>0</v>
      </c>
      <c r="AA71" s="20">
        <v>0.5965363199999999</v>
      </c>
      <c r="AB71" s="20">
        <v>0</v>
      </c>
      <c r="AC71" s="20">
        <v>0</v>
      </c>
      <c r="AD71" s="20">
        <v>0</v>
      </c>
      <c r="AE71" s="20">
        <v>0</v>
      </c>
      <c r="AF71" s="20">
        <v>0</v>
      </c>
      <c r="AG71" s="20">
        <v>1.8450500899999998</v>
      </c>
      <c r="AH71" s="20">
        <v>1.74796609</v>
      </c>
      <c r="AI71" s="20">
        <v>0</v>
      </c>
      <c r="AJ71" s="20">
        <v>0</v>
      </c>
      <c r="AK71" s="20">
        <v>0</v>
      </c>
      <c r="AL71" s="20">
        <v>0</v>
      </c>
      <c r="AM71" s="20">
        <v>0</v>
      </c>
      <c r="AN71" s="20">
        <v>0</v>
      </c>
      <c r="AO71" s="20">
        <v>0</v>
      </c>
      <c r="AP71" s="20">
        <v>0</v>
      </c>
      <c r="AQ71" s="20">
        <v>0</v>
      </c>
      <c r="AR71" s="20">
        <v>0</v>
      </c>
      <c r="AS71" s="20">
        <v>2.6104890600000008</v>
      </c>
      <c r="AT71" s="20">
        <v>1.3084019100000002</v>
      </c>
      <c r="AU71" s="20">
        <v>0</v>
      </c>
      <c r="AV71" s="20">
        <v>0</v>
      </c>
      <c r="AW71" s="20">
        <v>0</v>
      </c>
      <c r="AX71" s="22">
        <v>0</v>
      </c>
      <c r="AZ71" s="21">
        <f t="array" ref="AZ71">SUM(IF(YEAR($C$5:$AX$5)=AZ$5,$C71:$AX71))</f>
        <v>0</v>
      </c>
      <c r="BA71" s="20">
        <f t="array" ref="BA71">SUM(IF(YEAR($C$5:$AX$5)=BA$5,$C71:$AX71))</f>
        <v>2.7067326899999999</v>
      </c>
      <c r="BB71" s="20">
        <f t="array" ref="BB71">SUM(IF(YEAR($C$5:$AX$5)=BB$5,$C71:$AX71))</f>
        <v>4.1895524999999996</v>
      </c>
      <c r="BC71" s="22">
        <f t="array" ref="BC71">SUM(IF(YEAR($C$5:$AX$5)=BC$5,$C71:$AX71))</f>
        <v>3.918890970000001</v>
      </c>
      <c r="BE71" s="21">
        <f t="shared" ref="BE71:BE134" si="17">SUM(H71:S71)</f>
        <v>0</v>
      </c>
      <c r="BF71" s="20">
        <f t="shared" ref="BF71:BF134" si="18">SUM(T71:AE71)</f>
        <v>3.3032690099999997</v>
      </c>
      <c r="BG71" s="22">
        <f t="shared" ref="BG71:BG134" si="19">SUM(AF71:AQ71)</f>
        <v>3.5930161799999998</v>
      </c>
    </row>
    <row r="72" spans="2:59">
      <c r="B72" s="17">
        <v>5083</v>
      </c>
      <c r="C72" s="20">
        <v>6.4573120000000015E-4</v>
      </c>
      <c r="D72" s="20">
        <v>0</v>
      </c>
      <c r="E72" s="20">
        <v>0</v>
      </c>
      <c r="F72" s="20">
        <v>0</v>
      </c>
      <c r="G72" s="20">
        <v>0</v>
      </c>
      <c r="H72" s="20">
        <v>0</v>
      </c>
      <c r="I72" s="20">
        <v>1.2989609999999999E-2</v>
      </c>
      <c r="J72" s="20">
        <v>3.3470729999999999E-3</v>
      </c>
      <c r="K72" s="20">
        <v>0</v>
      </c>
      <c r="L72" s="20">
        <v>0</v>
      </c>
      <c r="M72" s="20">
        <v>0</v>
      </c>
      <c r="N72" s="20">
        <v>0</v>
      </c>
      <c r="O72" s="20">
        <v>0</v>
      </c>
      <c r="P72" s="20">
        <v>0</v>
      </c>
      <c r="Q72" s="20">
        <v>0</v>
      </c>
      <c r="R72" s="20">
        <v>0</v>
      </c>
      <c r="S72" s="20">
        <v>0</v>
      </c>
      <c r="T72" s="20">
        <v>0</v>
      </c>
      <c r="U72" s="20">
        <v>2.8204300000000002E-2</v>
      </c>
      <c r="V72" s="20">
        <v>1.1619947999999998E-2</v>
      </c>
      <c r="W72" s="20">
        <v>0</v>
      </c>
      <c r="X72" s="20">
        <v>0</v>
      </c>
      <c r="Y72" s="20">
        <v>0</v>
      </c>
      <c r="Z72" s="20">
        <v>0</v>
      </c>
      <c r="AA72" s="20">
        <v>2.4748923999999995E-3</v>
      </c>
      <c r="AB72" s="20">
        <v>0</v>
      </c>
      <c r="AC72" s="20">
        <v>0</v>
      </c>
      <c r="AD72" s="20">
        <v>0</v>
      </c>
      <c r="AE72" s="20">
        <v>0</v>
      </c>
      <c r="AF72" s="20">
        <v>0</v>
      </c>
      <c r="AG72" s="20">
        <v>2.1532638000000007E-2</v>
      </c>
      <c r="AH72" s="20">
        <v>2.0394924999999998E-2</v>
      </c>
      <c r="AI72" s="20">
        <v>0</v>
      </c>
      <c r="AJ72" s="20">
        <v>0</v>
      </c>
      <c r="AK72" s="20">
        <v>0</v>
      </c>
      <c r="AL72" s="20">
        <v>0</v>
      </c>
      <c r="AM72" s="20">
        <v>0</v>
      </c>
      <c r="AN72" s="20">
        <v>0</v>
      </c>
      <c r="AO72" s="20">
        <v>0</v>
      </c>
      <c r="AP72" s="20">
        <v>0</v>
      </c>
      <c r="AQ72" s="20">
        <v>0</v>
      </c>
      <c r="AR72" s="20">
        <v>0</v>
      </c>
      <c r="AS72" s="20">
        <v>2.8891170000000001E-2</v>
      </c>
      <c r="AT72" s="20">
        <v>2.0595998000000004E-2</v>
      </c>
      <c r="AU72" s="20">
        <v>0</v>
      </c>
      <c r="AV72" s="20">
        <v>0</v>
      </c>
      <c r="AW72" s="20">
        <v>0</v>
      </c>
      <c r="AX72" s="22">
        <v>0</v>
      </c>
      <c r="AZ72" s="21">
        <f t="array" ref="AZ72">SUM(IF(YEAR($C$5:$AX$5)=AZ$5,$C72:$AX72))</f>
        <v>1.6982414199999997E-2</v>
      </c>
      <c r="BA72" s="20">
        <f t="array" ref="BA72">SUM(IF(YEAR($C$5:$AX$5)=BA$5,$C72:$AX72))</f>
        <v>3.9824248E-2</v>
      </c>
      <c r="BB72" s="20">
        <f t="array" ref="BB72">SUM(IF(YEAR($C$5:$AX$5)=BB$5,$C72:$AX72))</f>
        <v>4.4402455399999999E-2</v>
      </c>
      <c r="BC72" s="22">
        <f t="array" ref="BC72">SUM(IF(YEAR($C$5:$AX$5)=BC$5,$C72:$AX72))</f>
        <v>4.9487168000000005E-2</v>
      </c>
      <c r="BE72" s="21">
        <f t="shared" si="17"/>
        <v>1.6336682999999998E-2</v>
      </c>
      <c r="BF72" s="20">
        <f t="shared" si="18"/>
        <v>4.2299140399999997E-2</v>
      </c>
      <c r="BG72" s="22">
        <f t="shared" si="19"/>
        <v>4.1927563000000001E-2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3.5520999999999997E-2</v>
      </c>
      <c r="V73" s="20">
        <v>2.3816339999999998E-2</v>
      </c>
      <c r="W73" s="20">
        <v>0</v>
      </c>
      <c r="X73" s="20">
        <v>0</v>
      </c>
      <c r="Y73" s="20">
        <v>0</v>
      </c>
      <c r="Z73" s="20">
        <v>0</v>
      </c>
      <c r="AA73" s="20">
        <v>0</v>
      </c>
      <c r="AB73" s="20">
        <v>0</v>
      </c>
      <c r="AC73" s="20">
        <v>0</v>
      </c>
      <c r="AD73" s="20">
        <v>0</v>
      </c>
      <c r="AE73" s="20">
        <v>0</v>
      </c>
      <c r="AF73" s="20">
        <v>0</v>
      </c>
      <c r="AG73" s="20">
        <v>9.472266E-2</v>
      </c>
      <c r="AH73" s="20">
        <v>5.9540860000000001E-2</v>
      </c>
      <c r="AI73" s="20">
        <v>0</v>
      </c>
      <c r="AJ73" s="20">
        <v>0</v>
      </c>
      <c r="AK73" s="20">
        <v>0</v>
      </c>
      <c r="AL73" s="20">
        <v>0</v>
      </c>
      <c r="AM73" s="20">
        <v>0</v>
      </c>
      <c r="AN73" s="20">
        <v>0</v>
      </c>
      <c r="AO73" s="20">
        <v>0</v>
      </c>
      <c r="AP73" s="20">
        <v>0</v>
      </c>
      <c r="AQ73" s="20">
        <v>0</v>
      </c>
      <c r="AR73" s="20">
        <v>0</v>
      </c>
      <c r="AS73" s="20">
        <v>0.13024366000000001</v>
      </c>
      <c r="AT73" s="20">
        <v>3.5724520000000003E-2</v>
      </c>
      <c r="AU73" s="20">
        <v>0</v>
      </c>
      <c r="AV73" s="20">
        <v>0</v>
      </c>
      <c r="AW73" s="20">
        <v>0</v>
      </c>
      <c r="AX73" s="22">
        <v>0</v>
      </c>
      <c r="AZ73" s="21">
        <f t="array" ref="AZ73">SUM(IF(YEAR($C$5:$AX$5)=AZ$5,$C73:$AX73))</f>
        <v>0</v>
      </c>
      <c r="BA73" s="20">
        <f t="array" ref="BA73">SUM(IF(YEAR($C$5:$AX$5)=BA$5,$C73:$AX73))</f>
        <v>5.9337339999999995E-2</v>
      </c>
      <c r="BB73" s="20">
        <f t="array" ref="BB73">SUM(IF(YEAR($C$5:$AX$5)=BB$5,$C73:$AX73))</f>
        <v>0.15426351999999999</v>
      </c>
      <c r="BC73" s="22">
        <f t="array" ref="BC73">SUM(IF(YEAR($C$5:$AX$5)=BC$5,$C73:$AX73))</f>
        <v>0.16596818000000002</v>
      </c>
      <c r="BE73" s="21">
        <f t="shared" si="17"/>
        <v>0</v>
      </c>
      <c r="BF73" s="20">
        <f t="shared" si="18"/>
        <v>5.9337339999999995E-2</v>
      </c>
      <c r="BG73" s="22">
        <f t="shared" si="19"/>
        <v>0.15426351999999999</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6.1414419999999997E-2</v>
      </c>
      <c r="V74" s="20">
        <v>2.0588773000000001E-2</v>
      </c>
      <c r="W74" s="20">
        <v>0</v>
      </c>
      <c r="X74" s="20">
        <v>0</v>
      </c>
      <c r="Y74" s="20">
        <v>0</v>
      </c>
      <c r="Z74" s="20">
        <v>0</v>
      </c>
      <c r="AA74" s="20">
        <v>0</v>
      </c>
      <c r="AB74" s="20">
        <v>0</v>
      </c>
      <c r="AC74" s="20">
        <v>0</v>
      </c>
      <c r="AD74" s="20">
        <v>0</v>
      </c>
      <c r="AE74" s="20">
        <v>0</v>
      </c>
      <c r="AF74" s="20">
        <v>0</v>
      </c>
      <c r="AG74" s="20">
        <v>7.5062069999999995E-2</v>
      </c>
      <c r="AH74" s="20">
        <v>4.117755E-2</v>
      </c>
      <c r="AI74" s="20">
        <v>0</v>
      </c>
      <c r="AJ74" s="20">
        <v>0</v>
      </c>
      <c r="AK74" s="20">
        <v>0</v>
      </c>
      <c r="AL74" s="20">
        <v>0</v>
      </c>
      <c r="AM74" s="20">
        <v>0</v>
      </c>
      <c r="AN74" s="20">
        <v>0</v>
      </c>
      <c r="AO74" s="20">
        <v>0</v>
      </c>
      <c r="AP74" s="20">
        <v>0</v>
      </c>
      <c r="AQ74" s="20">
        <v>0</v>
      </c>
      <c r="AR74" s="20">
        <v>0</v>
      </c>
      <c r="AS74" s="20">
        <v>7.5062069999999995E-2</v>
      </c>
      <c r="AT74" s="20">
        <v>2.7451693999999999E-2</v>
      </c>
      <c r="AU74" s="20">
        <v>0</v>
      </c>
      <c r="AV74" s="20">
        <v>0</v>
      </c>
      <c r="AW74" s="20">
        <v>0</v>
      </c>
      <c r="AX74" s="22">
        <v>0</v>
      </c>
      <c r="AZ74" s="21">
        <f t="array" ref="AZ74">SUM(IF(YEAR($C$5:$AX$5)=AZ$5,$C74:$AX74))</f>
        <v>0</v>
      </c>
      <c r="BA74" s="20">
        <f t="array" ref="BA74">SUM(IF(YEAR($C$5:$AX$5)=BA$5,$C74:$AX74))</f>
        <v>8.2003193000000002E-2</v>
      </c>
      <c r="BB74" s="20">
        <f t="array" ref="BB74">SUM(IF(YEAR($C$5:$AX$5)=BB$5,$C74:$AX74))</f>
        <v>0.11623961999999999</v>
      </c>
      <c r="BC74" s="22">
        <f t="array" ref="BC74">SUM(IF(YEAR($C$5:$AX$5)=BC$5,$C74:$AX74))</f>
        <v>0.10251376399999999</v>
      </c>
      <c r="BE74" s="21">
        <f t="shared" si="17"/>
        <v>0</v>
      </c>
      <c r="BF74" s="20">
        <f t="shared" si="18"/>
        <v>8.2003193000000002E-2</v>
      </c>
      <c r="BG74" s="22">
        <f t="shared" si="19"/>
        <v>0.11623961999999999</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6.566437E-2</v>
      </c>
      <c r="W75" s="20">
        <v>0</v>
      </c>
      <c r="X75" s="20">
        <v>0</v>
      </c>
      <c r="Y75" s="20">
        <v>0</v>
      </c>
      <c r="Z75" s="20">
        <v>0</v>
      </c>
      <c r="AA75" s="20">
        <v>0</v>
      </c>
      <c r="AB75" s="20">
        <v>0</v>
      </c>
      <c r="AC75" s="20">
        <v>0</v>
      </c>
      <c r="AD75" s="20">
        <v>0</v>
      </c>
      <c r="AE75" s="20">
        <v>0</v>
      </c>
      <c r="AF75" s="20">
        <v>0</v>
      </c>
      <c r="AG75" s="20">
        <v>0.16322566999999999</v>
      </c>
      <c r="AH75" s="20">
        <v>6.566437E-2</v>
      </c>
      <c r="AI75" s="20">
        <v>0</v>
      </c>
      <c r="AJ75" s="20">
        <v>0</v>
      </c>
      <c r="AK75" s="20">
        <v>0</v>
      </c>
      <c r="AL75" s="20">
        <v>0</v>
      </c>
      <c r="AM75" s="20">
        <v>0</v>
      </c>
      <c r="AN75" s="20">
        <v>0</v>
      </c>
      <c r="AO75" s="20">
        <v>0</v>
      </c>
      <c r="AP75" s="20">
        <v>0</v>
      </c>
      <c r="AQ75" s="20">
        <v>0</v>
      </c>
      <c r="AR75" s="20">
        <v>0</v>
      </c>
      <c r="AS75" s="20">
        <v>0.29380619999999996</v>
      </c>
      <c r="AT75" s="20">
        <v>9.8496539999999994E-2</v>
      </c>
      <c r="AU75" s="20">
        <v>0</v>
      </c>
      <c r="AV75" s="20">
        <v>0</v>
      </c>
      <c r="AW75" s="20">
        <v>0</v>
      </c>
      <c r="AX75" s="22">
        <v>0</v>
      </c>
      <c r="AZ75" s="21">
        <f t="array" ref="AZ75">SUM(IF(YEAR($C$5:$AX$5)=AZ$5,$C75:$AX75))</f>
        <v>0</v>
      </c>
      <c r="BA75" s="20">
        <f t="array" ref="BA75">SUM(IF(YEAR($C$5:$AX$5)=BA$5,$C75:$AX75))</f>
        <v>6.566437E-2</v>
      </c>
      <c r="BB75" s="20">
        <f t="array" ref="BB75">SUM(IF(YEAR($C$5:$AX$5)=BB$5,$C75:$AX75))</f>
        <v>0.22889003999999999</v>
      </c>
      <c r="BC75" s="22">
        <f t="array" ref="BC75">SUM(IF(YEAR($C$5:$AX$5)=BC$5,$C75:$AX75))</f>
        <v>0.39230273999999998</v>
      </c>
      <c r="BE75" s="21">
        <f t="shared" si="17"/>
        <v>0</v>
      </c>
      <c r="BF75" s="20">
        <f t="shared" si="18"/>
        <v>6.566437E-2</v>
      </c>
      <c r="BG75" s="22">
        <f t="shared" si="19"/>
        <v>0.22889003999999999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2.175763E-4</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2.175763E-4</v>
      </c>
      <c r="BE76" s="21">
        <f t="shared" si="17"/>
        <v>0</v>
      </c>
      <c r="BF76" s="20">
        <f t="shared" si="18"/>
        <v>0</v>
      </c>
      <c r="BG76" s="22">
        <f t="shared" si="19"/>
        <v>0</v>
      </c>
    </row>
    <row r="77" spans="2:59">
      <c r="B77" s="17">
        <v>7138</v>
      </c>
      <c r="C77" s="20">
        <v>9.3851719999999989E-4</v>
      </c>
      <c r="D77" s="20">
        <v>0</v>
      </c>
      <c r="E77" s="20">
        <v>0</v>
      </c>
      <c r="F77" s="20">
        <v>0</v>
      </c>
      <c r="G77" s="20">
        <v>0</v>
      </c>
      <c r="H77" s="20">
        <v>0</v>
      </c>
      <c r="I77" s="20">
        <v>2.3972949999999998E-3</v>
      </c>
      <c r="J77" s="20">
        <v>1.2984732000000001E-3</v>
      </c>
      <c r="K77" s="20">
        <v>0</v>
      </c>
      <c r="L77" s="20">
        <v>0</v>
      </c>
      <c r="M77" s="20">
        <v>0</v>
      </c>
      <c r="N77" s="20">
        <v>0</v>
      </c>
      <c r="O77" s="20">
        <v>0</v>
      </c>
      <c r="P77" s="20">
        <v>0</v>
      </c>
      <c r="Q77" s="20">
        <v>0</v>
      </c>
      <c r="R77" s="20">
        <v>0</v>
      </c>
      <c r="S77" s="20">
        <v>0</v>
      </c>
      <c r="T77" s="20">
        <v>0</v>
      </c>
      <c r="U77" s="20">
        <v>7.2400619999999994E-3</v>
      </c>
      <c r="V77" s="20">
        <v>3.9586754000000002E-3</v>
      </c>
      <c r="W77" s="20">
        <v>0</v>
      </c>
      <c r="X77" s="20">
        <v>0</v>
      </c>
      <c r="Y77" s="20">
        <v>0</v>
      </c>
      <c r="Z77" s="20">
        <v>0</v>
      </c>
      <c r="AA77" s="20">
        <v>1.5963628999999999E-3</v>
      </c>
      <c r="AB77" s="20">
        <v>0</v>
      </c>
      <c r="AC77" s="20">
        <v>0</v>
      </c>
      <c r="AD77" s="20">
        <v>0</v>
      </c>
      <c r="AE77" s="20">
        <v>0</v>
      </c>
      <c r="AF77" s="20">
        <v>0</v>
      </c>
      <c r="AG77" s="20">
        <v>6.4976999999999995E-3</v>
      </c>
      <c r="AH77" s="20">
        <v>4.4749340000000007E-3</v>
      </c>
      <c r="AI77" s="20">
        <v>0</v>
      </c>
      <c r="AJ77" s="20">
        <v>0</v>
      </c>
      <c r="AK77" s="20">
        <v>0</v>
      </c>
      <c r="AL77" s="20">
        <v>0</v>
      </c>
      <c r="AM77" s="20">
        <v>0</v>
      </c>
      <c r="AN77" s="20">
        <v>0</v>
      </c>
      <c r="AO77" s="20">
        <v>0</v>
      </c>
      <c r="AP77" s="20">
        <v>0</v>
      </c>
      <c r="AQ77" s="20">
        <v>0</v>
      </c>
      <c r="AR77" s="20">
        <v>0</v>
      </c>
      <c r="AS77" s="20">
        <v>1.1710428000000002E-2</v>
      </c>
      <c r="AT77" s="20">
        <v>5.0724839999999995E-3</v>
      </c>
      <c r="AU77" s="20">
        <v>0</v>
      </c>
      <c r="AV77" s="20">
        <v>0</v>
      </c>
      <c r="AW77" s="20">
        <v>0</v>
      </c>
      <c r="AX77" s="22">
        <v>0</v>
      </c>
      <c r="AZ77" s="21">
        <f t="array" ref="AZ77">SUM(IF(YEAR($C$5:$AX$5)=AZ$5,$C77:$AX77))</f>
        <v>4.6342854000000003E-3</v>
      </c>
      <c r="BA77" s="20">
        <f t="array" ref="BA77">SUM(IF(YEAR($C$5:$AX$5)=BA$5,$C77:$AX77))</f>
        <v>1.1198737399999999E-2</v>
      </c>
      <c r="BB77" s="20">
        <f t="array" ref="BB77">SUM(IF(YEAR($C$5:$AX$5)=BB$5,$C77:$AX77))</f>
        <v>1.2568996900000001E-2</v>
      </c>
      <c r="BC77" s="22">
        <f t="array" ref="BC77">SUM(IF(YEAR($C$5:$AX$5)=BC$5,$C77:$AX77))</f>
        <v>1.6782912000000001E-2</v>
      </c>
      <c r="BE77" s="21">
        <f t="shared" si="17"/>
        <v>3.6957682E-3</v>
      </c>
      <c r="BF77" s="20">
        <f t="shared" si="18"/>
        <v>1.2795100299999999E-2</v>
      </c>
      <c r="BG77" s="22">
        <f t="shared" si="19"/>
        <v>1.0972634E-2</v>
      </c>
    </row>
    <row r="78" spans="2:59">
      <c r="B78" s="17">
        <v>7153</v>
      </c>
      <c r="C78" s="20">
        <v>0</v>
      </c>
      <c r="D78" s="20">
        <v>0</v>
      </c>
      <c r="E78" s="20">
        <v>1.1018699999999992E-2</v>
      </c>
      <c r="F78" s="20">
        <v>5.2429499999999962E-2</v>
      </c>
      <c r="G78" s="20">
        <v>3.6190500000000014E-2</v>
      </c>
      <c r="H78" s="20">
        <v>3.3926099999999959E-2</v>
      </c>
      <c r="I78" s="20">
        <v>5.0888799999999956E-2</v>
      </c>
      <c r="J78" s="20">
        <v>5.5798899999999985E-2</v>
      </c>
      <c r="K78" s="20">
        <v>3.488150000000001E-2</v>
      </c>
      <c r="L78" s="20">
        <v>2.6154499999999969E-2</v>
      </c>
      <c r="M78" s="20">
        <v>1.8836699999999929E-2</v>
      </c>
      <c r="N78" s="20">
        <v>1.3384099999999954E-2</v>
      </c>
      <c r="O78" s="20">
        <v>2.367440000000004E-2</v>
      </c>
      <c r="P78" s="20">
        <v>1.7027100000000017E-2</v>
      </c>
      <c r="Q78" s="20">
        <v>2.0902899999999947E-2</v>
      </c>
      <c r="R78" s="20">
        <v>2.6459499999999969E-2</v>
      </c>
      <c r="S78" s="20">
        <v>2.7380000000000015E-2</v>
      </c>
      <c r="T78" s="20">
        <v>3.9791899999999991E-2</v>
      </c>
      <c r="U78" s="20">
        <v>5.4014000000000117E-2</v>
      </c>
      <c r="V78" s="20">
        <v>6.5129400000000004E-2</v>
      </c>
      <c r="W78" s="20">
        <v>2.8672900000000001E-2</v>
      </c>
      <c r="X78" s="20">
        <v>2.6853000000000071E-2</v>
      </c>
      <c r="Y78" s="20">
        <v>2.1394100000000027E-2</v>
      </c>
      <c r="Z78" s="20">
        <v>2.2918299999999947E-2</v>
      </c>
      <c r="AA78" s="20">
        <v>2.5950899999999999E-2</v>
      </c>
      <c r="AB78" s="20">
        <v>3.8735699999999984E-2</v>
      </c>
      <c r="AC78" s="20">
        <v>1.3974000000000042E-2</v>
      </c>
      <c r="AD78" s="20">
        <v>5.6173699999999993E-2</v>
      </c>
      <c r="AE78" s="20">
        <v>4.3084100000000014E-2</v>
      </c>
      <c r="AF78" s="20">
        <v>3.3205600000000057E-2</v>
      </c>
      <c r="AG78" s="20">
        <v>4.8779699999999981E-2</v>
      </c>
      <c r="AH78" s="20">
        <v>5.7691599999999954E-2</v>
      </c>
      <c r="AI78" s="20">
        <v>4.6383099999999955E-2</v>
      </c>
      <c r="AJ78" s="20">
        <v>3.3193000000000084E-2</v>
      </c>
      <c r="AK78" s="20">
        <v>3.1186400000000003E-2</v>
      </c>
      <c r="AL78" s="20">
        <v>2.7015300000000075E-2</v>
      </c>
      <c r="AM78" s="20">
        <v>2.6684599999999947E-2</v>
      </c>
      <c r="AN78" s="20">
        <v>2.4935299999999994E-2</v>
      </c>
      <c r="AO78" s="20">
        <v>2.6830299999999974E-2</v>
      </c>
      <c r="AP78" s="20">
        <v>6.9914999999999949E-2</v>
      </c>
      <c r="AQ78" s="20">
        <v>4.2414700000000027E-2</v>
      </c>
      <c r="AR78" s="20">
        <v>4.3280299999999938E-2</v>
      </c>
      <c r="AS78" s="20">
        <v>5.1072299999999959E-2</v>
      </c>
      <c r="AT78" s="20">
        <v>6.1847899999999845E-2</v>
      </c>
      <c r="AU78" s="20">
        <v>3.399580000000002E-2</v>
      </c>
      <c r="AV78" s="20">
        <v>3.1165099999999946E-2</v>
      </c>
      <c r="AW78" s="20">
        <v>3.2032900000000031E-2</v>
      </c>
      <c r="AX78" s="22">
        <v>3.0060299999999929E-2</v>
      </c>
      <c r="AZ78" s="21">
        <f t="array" ref="AZ78">SUM(IF(YEAR($C$5:$AX$5)=AZ$5,$C78:$AX78))</f>
        <v>0.33350929999999973</v>
      </c>
      <c r="BA78" s="20">
        <f t="array" ref="BA78">SUM(IF(YEAR($C$5:$AX$5)=BA$5,$C78:$AX78))</f>
        <v>0.37421750000000015</v>
      </c>
      <c r="BB78" s="20">
        <f t="array" ref="BB78">SUM(IF(YEAR($C$5:$AX$5)=BB$5,$C78:$AX78))</f>
        <v>0.45537310000000014</v>
      </c>
      <c r="BC78" s="22">
        <f t="array" ref="BC78">SUM(IF(YEAR($C$5:$AX$5)=BC$5,$C78:$AX78))</f>
        <v>0.47423449999999956</v>
      </c>
      <c r="BE78" s="21">
        <f t="shared" si="17"/>
        <v>0.34931449999999975</v>
      </c>
      <c r="BF78" s="20">
        <f t="shared" si="18"/>
        <v>0.43669200000000019</v>
      </c>
      <c r="BG78" s="22">
        <f t="shared" si="19"/>
        <v>0.4682346</v>
      </c>
    </row>
    <row r="79" spans="2:59">
      <c r="B79" s="17">
        <v>7288</v>
      </c>
      <c r="C79" s="20">
        <v>1.1298299999999988E-4</v>
      </c>
      <c r="D79" s="20">
        <v>0</v>
      </c>
      <c r="E79" s="20">
        <v>0</v>
      </c>
      <c r="F79" s="20">
        <v>0</v>
      </c>
      <c r="G79" s="20">
        <v>0</v>
      </c>
      <c r="H79" s="20">
        <v>0</v>
      </c>
      <c r="I79" s="20">
        <v>3.3446540000000003E-3</v>
      </c>
      <c r="J79" s="20">
        <v>1.261814E-3</v>
      </c>
      <c r="K79" s="20">
        <v>0</v>
      </c>
      <c r="L79" s="20">
        <v>0</v>
      </c>
      <c r="M79" s="20">
        <v>0</v>
      </c>
      <c r="N79" s="20">
        <v>0</v>
      </c>
      <c r="O79" s="20">
        <v>0</v>
      </c>
      <c r="P79" s="20">
        <v>0</v>
      </c>
      <c r="Q79" s="20">
        <v>0</v>
      </c>
      <c r="R79" s="20">
        <v>0</v>
      </c>
      <c r="S79" s="20">
        <v>0</v>
      </c>
      <c r="T79" s="20">
        <v>0</v>
      </c>
      <c r="U79" s="20">
        <v>1.394402E-2</v>
      </c>
      <c r="V79" s="20">
        <v>6.1750160000000002E-3</v>
      </c>
      <c r="W79" s="20">
        <v>0</v>
      </c>
      <c r="X79" s="20">
        <v>0</v>
      </c>
      <c r="Y79" s="20">
        <v>0</v>
      </c>
      <c r="Z79" s="20">
        <v>0</v>
      </c>
      <c r="AA79" s="20">
        <v>1.2951880000000001E-3</v>
      </c>
      <c r="AB79" s="20">
        <v>0</v>
      </c>
      <c r="AC79" s="20">
        <v>0</v>
      </c>
      <c r="AD79" s="20">
        <v>0</v>
      </c>
      <c r="AE79" s="20">
        <v>0</v>
      </c>
      <c r="AF79" s="20">
        <v>0</v>
      </c>
      <c r="AG79" s="20">
        <v>1.0401249999999999E-2</v>
      </c>
      <c r="AH79" s="20">
        <v>1.2123984000000001E-2</v>
      </c>
      <c r="AI79" s="20">
        <v>0</v>
      </c>
      <c r="AJ79" s="20">
        <v>0</v>
      </c>
      <c r="AK79" s="20">
        <v>0</v>
      </c>
      <c r="AL79" s="20">
        <v>0</v>
      </c>
      <c r="AM79" s="20">
        <v>0</v>
      </c>
      <c r="AN79" s="20">
        <v>0</v>
      </c>
      <c r="AO79" s="20">
        <v>0</v>
      </c>
      <c r="AP79" s="20">
        <v>0</v>
      </c>
      <c r="AQ79" s="20">
        <v>0</v>
      </c>
      <c r="AR79" s="20">
        <v>0</v>
      </c>
      <c r="AS79" s="20">
        <v>1.4439169999999999E-2</v>
      </c>
      <c r="AT79" s="20">
        <v>1.0607115E-2</v>
      </c>
      <c r="AU79" s="20">
        <v>0</v>
      </c>
      <c r="AV79" s="20">
        <v>0</v>
      </c>
      <c r="AW79" s="20">
        <v>0</v>
      </c>
      <c r="AX79" s="22">
        <v>0</v>
      </c>
      <c r="AZ79" s="21">
        <f t="array" ref="AZ79">SUM(IF(YEAR($C$5:$AX$5)=AZ$5,$C79:$AX79))</f>
        <v>4.7194510000000004E-3</v>
      </c>
      <c r="BA79" s="20">
        <f t="array" ref="BA79">SUM(IF(YEAR($C$5:$AX$5)=BA$5,$C79:$AX79))</f>
        <v>2.0119036E-2</v>
      </c>
      <c r="BB79" s="20">
        <f t="array" ref="BB79">SUM(IF(YEAR($C$5:$AX$5)=BB$5,$C79:$AX79))</f>
        <v>2.3820422000000001E-2</v>
      </c>
      <c r="BC79" s="22">
        <f t="array" ref="BC79">SUM(IF(YEAR($C$5:$AX$5)=BC$5,$C79:$AX79))</f>
        <v>2.5046285000000001E-2</v>
      </c>
      <c r="BE79" s="21">
        <f t="shared" si="17"/>
        <v>4.6064680000000007E-3</v>
      </c>
      <c r="BF79" s="20">
        <f t="shared" si="18"/>
        <v>2.1414223999999999E-2</v>
      </c>
      <c r="BG79" s="22">
        <f t="shared" si="19"/>
        <v>2.2525233999999998E-2</v>
      </c>
    </row>
    <row r="80" spans="2:59">
      <c r="B80" s="17">
        <v>7318</v>
      </c>
      <c r="C80" s="20">
        <v>1.719774E-4</v>
      </c>
      <c r="D80" s="20">
        <v>0</v>
      </c>
      <c r="E80" s="20">
        <v>0</v>
      </c>
      <c r="F80" s="20">
        <v>0</v>
      </c>
      <c r="G80" s="20">
        <v>0</v>
      </c>
      <c r="H80" s="20">
        <v>0</v>
      </c>
      <c r="I80" s="20">
        <v>1.2809993000000002E-3</v>
      </c>
      <c r="J80" s="20">
        <v>6.3828259999999999E-4</v>
      </c>
      <c r="K80" s="20">
        <v>0</v>
      </c>
      <c r="L80" s="20">
        <v>0</v>
      </c>
      <c r="M80" s="20">
        <v>0</v>
      </c>
      <c r="N80" s="20">
        <v>0</v>
      </c>
      <c r="O80" s="20">
        <v>0</v>
      </c>
      <c r="P80" s="20">
        <v>0</v>
      </c>
      <c r="Q80" s="20">
        <v>0</v>
      </c>
      <c r="R80" s="20">
        <v>0</v>
      </c>
      <c r="S80" s="20">
        <v>0</v>
      </c>
      <c r="T80" s="20">
        <v>0</v>
      </c>
      <c r="U80" s="20">
        <v>5.9571479999999989E-3</v>
      </c>
      <c r="V80" s="20">
        <v>1.876838E-3</v>
      </c>
      <c r="W80" s="20">
        <v>0</v>
      </c>
      <c r="X80" s="20">
        <v>0</v>
      </c>
      <c r="Y80" s="20">
        <v>0</v>
      </c>
      <c r="Z80" s="20">
        <v>0</v>
      </c>
      <c r="AA80" s="20">
        <v>5.160423999999999E-4</v>
      </c>
      <c r="AB80" s="20">
        <v>0</v>
      </c>
      <c r="AC80" s="20">
        <v>0</v>
      </c>
      <c r="AD80" s="20">
        <v>0</v>
      </c>
      <c r="AE80" s="20">
        <v>0</v>
      </c>
      <c r="AF80" s="20">
        <v>0</v>
      </c>
      <c r="AG80" s="20">
        <v>3.8864519999999994E-3</v>
      </c>
      <c r="AH80" s="20">
        <v>4.1288940000000001E-3</v>
      </c>
      <c r="AI80" s="20">
        <v>0</v>
      </c>
      <c r="AJ80" s="20">
        <v>0</v>
      </c>
      <c r="AK80" s="20">
        <v>0</v>
      </c>
      <c r="AL80" s="20">
        <v>0</v>
      </c>
      <c r="AM80" s="20">
        <v>0</v>
      </c>
      <c r="AN80" s="20">
        <v>0</v>
      </c>
      <c r="AO80" s="20">
        <v>0</v>
      </c>
      <c r="AP80" s="20">
        <v>0</v>
      </c>
      <c r="AQ80" s="20">
        <v>0</v>
      </c>
      <c r="AR80" s="20">
        <v>0</v>
      </c>
      <c r="AS80" s="20">
        <v>4.405932999999999E-3</v>
      </c>
      <c r="AT80" s="20">
        <v>4.3986150000000007E-3</v>
      </c>
      <c r="AU80" s="20">
        <v>0</v>
      </c>
      <c r="AV80" s="20">
        <v>0</v>
      </c>
      <c r="AW80" s="20">
        <v>0</v>
      </c>
      <c r="AX80" s="22">
        <v>0</v>
      </c>
      <c r="AZ80" s="21">
        <f t="array" ref="AZ80">SUM(IF(YEAR($C$5:$AX$5)=AZ$5,$C80:$AX80))</f>
        <v>2.0912593000000004E-3</v>
      </c>
      <c r="BA80" s="20">
        <f t="array" ref="BA80">SUM(IF(YEAR($C$5:$AX$5)=BA$5,$C80:$AX80))</f>
        <v>7.8339859999999994E-3</v>
      </c>
      <c r="BB80" s="20">
        <f t="array" ref="BB80">SUM(IF(YEAR($C$5:$AX$5)=BB$5,$C80:$AX80))</f>
        <v>8.5313883999999993E-3</v>
      </c>
      <c r="BC80" s="22">
        <f t="array" ref="BC80">SUM(IF(YEAR($C$5:$AX$5)=BC$5,$C80:$AX80))</f>
        <v>8.8045479999999988E-3</v>
      </c>
      <c r="BE80" s="21">
        <f t="shared" si="17"/>
        <v>1.9192819000000002E-3</v>
      </c>
      <c r="BF80" s="20">
        <f t="shared" si="18"/>
        <v>8.3500283999999991E-3</v>
      </c>
      <c r="BG80" s="22">
        <f t="shared" si="19"/>
        <v>8.0153459999999996E-3</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6.3372229999999974E-2</v>
      </c>
      <c r="J83" s="20">
        <v>1.6787638000000001E-2</v>
      </c>
      <c r="K83" s="20">
        <v>0</v>
      </c>
      <c r="L83" s="20">
        <v>0</v>
      </c>
      <c r="M83" s="20">
        <v>0</v>
      </c>
      <c r="N83" s="20">
        <v>0</v>
      </c>
      <c r="O83" s="20">
        <v>0</v>
      </c>
      <c r="P83" s="20">
        <v>0</v>
      </c>
      <c r="Q83" s="20">
        <v>0</v>
      </c>
      <c r="R83" s="20">
        <v>0</v>
      </c>
      <c r="S83" s="20">
        <v>0</v>
      </c>
      <c r="T83" s="20">
        <v>0</v>
      </c>
      <c r="U83" s="20">
        <v>8.8502870000000011E-2</v>
      </c>
      <c r="V83" s="20">
        <v>2.6618766000000009E-2</v>
      </c>
      <c r="W83" s="20">
        <v>0</v>
      </c>
      <c r="X83" s="20">
        <v>0</v>
      </c>
      <c r="Y83" s="20">
        <v>0</v>
      </c>
      <c r="Z83" s="20">
        <v>0</v>
      </c>
      <c r="AA83" s="20">
        <v>1.8267079999999963E-4</v>
      </c>
      <c r="AB83" s="20">
        <v>0</v>
      </c>
      <c r="AC83" s="20">
        <v>0</v>
      </c>
      <c r="AD83" s="20">
        <v>0</v>
      </c>
      <c r="AE83" s="20">
        <v>0</v>
      </c>
      <c r="AF83" s="20">
        <v>0</v>
      </c>
      <c r="AG83" s="20">
        <v>7.746805599999998E-2</v>
      </c>
      <c r="AH83" s="20">
        <v>3.7038232000000004E-2</v>
      </c>
      <c r="AI83" s="20">
        <v>0</v>
      </c>
      <c r="AJ83" s="20">
        <v>0</v>
      </c>
      <c r="AK83" s="20">
        <v>0</v>
      </c>
      <c r="AL83" s="20">
        <v>0</v>
      </c>
      <c r="AM83" s="20">
        <v>0</v>
      </c>
      <c r="AN83" s="20">
        <v>0</v>
      </c>
      <c r="AO83" s="20">
        <v>0</v>
      </c>
      <c r="AP83" s="20">
        <v>0</v>
      </c>
      <c r="AQ83" s="20">
        <v>0</v>
      </c>
      <c r="AR83" s="20">
        <v>0</v>
      </c>
      <c r="AS83" s="20">
        <v>8.7431398000000021E-2</v>
      </c>
      <c r="AT83" s="20">
        <v>3.2250649999999999E-2</v>
      </c>
      <c r="AU83" s="20">
        <v>0</v>
      </c>
      <c r="AV83" s="20">
        <v>0</v>
      </c>
      <c r="AW83" s="20">
        <v>0</v>
      </c>
      <c r="AX83" s="22">
        <v>0</v>
      </c>
      <c r="AZ83" s="21">
        <f t="array" ref="AZ83">SUM(IF(YEAR($C$5:$AX$5)=AZ$5,$C83:$AX83))</f>
        <v>8.0159867999999967E-2</v>
      </c>
      <c r="BA83" s="20">
        <f t="array" ref="BA83">SUM(IF(YEAR($C$5:$AX$5)=BA$5,$C83:$AX83))</f>
        <v>0.11512163600000003</v>
      </c>
      <c r="BB83" s="20">
        <f t="array" ref="BB83">SUM(IF(YEAR($C$5:$AX$5)=BB$5,$C83:$AX83))</f>
        <v>0.11468895879999999</v>
      </c>
      <c r="BC83" s="22">
        <f t="array" ref="BC83">SUM(IF(YEAR($C$5:$AX$5)=BC$5,$C83:$AX83))</f>
        <v>0.11968204800000001</v>
      </c>
      <c r="BE83" s="21">
        <f t="shared" si="17"/>
        <v>8.0159867999999967E-2</v>
      </c>
      <c r="BF83" s="20">
        <f t="shared" si="18"/>
        <v>0.11530430680000003</v>
      </c>
      <c r="BG83" s="22">
        <f t="shared" si="19"/>
        <v>0.11450628799999998</v>
      </c>
    </row>
    <row r="84" spans="2:59">
      <c r="B84" s="17">
        <v>7962</v>
      </c>
      <c r="C84" s="20">
        <v>1.6078081000000001E-3</v>
      </c>
      <c r="D84" s="20">
        <v>0</v>
      </c>
      <c r="E84" s="20">
        <v>0</v>
      </c>
      <c r="F84" s="20">
        <v>0</v>
      </c>
      <c r="G84" s="20">
        <v>1.2920901000000001E-3</v>
      </c>
      <c r="H84" s="20">
        <v>1.6974452999999998E-3</v>
      </c>
      <c r="I84" s="20">
        <v>8.1858599999999962E-3</v>
      </c>
      <c r="J84" s="20">
        <v>7.0168720000000004E-3</v>
      </c>
      <c r="K84" s="20">
        <v>0</v>
      </c>
      <c r="L84" s="20">
        <v>0</v>
      </c>
      <c r="M84" s="20">
        <v>0</v>
      </c>
      <c r="N84" s="20">
        <v>0</v>
      </c>
      <c r="O84" s="20">
        <v>0</v>
      </c>
      <c r="P84" s="20">
        <v>0</v>
      </c>
      <c r="Q84" s="20">
        <v>0</v>
      </c>
      <c r="R84" s="20">
        <v>0</v>
      </c>
      <c r="S84" s="20">
        <v>5.7602640000000002E-4</v>
      </c>
      <c r="T84" s="20">
        <v>9.7419226000000007E-4</v>
      </c>
      <c r="U84" s="20">
        <v>1.0764410000000002E-2</v>
      </c>
      <c r="V84" s="20">
        <v>5.9180470000000009E-3</v>
      </c>
      <c r="W84" s="20">
        <v>0</v>
      </c>
      <c r="X84" s="20">
        <v>0</v>
      </c>
      <c r="Y84" s="20">
        <v>0</v>
      </c>
      <c r="Z84" s="20">
        <v>0</v>
      </c>
      <c r="AA84" s="20">
        <v>1.879103E-3</v>
      </c>
      <c r="AB84" s="20">
        <v>0</v>
      </c>
      <c r="AC84" s="20">
        <v>0</v>
      </c>
      <c r="AD84" s="20">
        <v>4.596019E-4</v>
      </c>
      <c r="AE84" s="20">
        <v>4.4260339999999999E-4</v>
      </c>
      <c r="AF84" s="20">
        <v>0</v>
      </c>
      <c r="AG84" s="20">
        <v>1.1887294000000003E-2</v>
      </c>
      <c r="AH84" s="20">
        <v>6.7059120000000014E-3</v>
      </c>
      <c r="AI84" s="20">
        <v>0</v>
      </c>
      <c r="AJ84" s="20">
        <v>0</v>
      </c>
      <c r="AK84" s="20">
        <v>0</v>
      </c>
      <c r="AL84" s="20">
        <v>0</v>
      </c>
      <c r="AM84" s="20">
        <v>0</v>
      </c>
      <c r="AN84" s="20">
        <v>0</v>
      </c>
      <c r="AO84" s="20">
        <v>0</v>
      </c>
      <c r="AP84" s="20">
        <v>7.345079E-4</v>
      </c>
      <c r="AQ84" s="20">
        <v>0</v>
      </c>
      <c r="AR84" s="20">
        <v>0</v>
      </c>
      <c r="AS84" s="20">
        <v>9.8191000000000007E-3</v>
      </c>
      <c r="AT84" s="20">
        <v>7.4236680000000013E-3</v>
      </c>
      <c r="AU84" s="20">
        <v>0</v>
      </c>
      <c r="AV84" s="20">
        <v>0</v>
      </c>
      <c r="AW84" s="20">
        <v>0</v>
      </c>
      <c r="AX84" s="22">
        <v>0</v>
      </c>
      <c r="AZ84" s="21">
        <f t="array" ref="AZ84">SUM(IF(YEAR($C$5:$AX$5)=AZ$5,$C84:$AX84))</f>
        <v>1.9800075499999997E-2</v>
      </c>
      <c r="BA84" s="20">
        <f t="array" ref="BA84">SUM(IF(YEAR($C$5:$AX$5)=BA$5,$C84:$AX84))</f>
        <v>1.8232675660000003E-2</v>
      </c>
      <c r="BB84" s="20">
        <f t="array" ref="BB84">SUM(IF(YEAR($C$5:$AX$5)=BB$5,$C84:$AX84))</f>
        <v>2.1374514300000005E-2</v>
      </c>
      <c r="BC84" s="22">
        <f t="array" ref="BC84">SUM(IF(YEAR($C$5:$AX$5)=BC$5,$C84:$AX84))</f>
        <v>1.7977275900000003E-2</v>
      </c>
      <c r="BE84" s="21">
        <f t="shared" si="17"/>
        <v>1.7476203699999995E-2</v>
      </c>
      <c r="BF84" s="20">
        <f t="shared" si="18"/>
        <v>2.0437957560000004E-2</v>
      </c>
      <c r="BG84" s="22">
        <f t="shared" si="19"/>
        <v>1.9327713900000005E-2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1.3458726999999998E-2</v>
      </c>
      <c r="V85" s="20">
        <v>7.078453000000001E-3</v>
      </c>
      <c r="W85" s="20">
        <v>0</v>
      </c>
      <c r="X85" s="20">
        <v>0</v>
      </c>
      <c r="Y85" s="20">
        <v>0</v>
      </c>
      <c r="Z85" s="20">
        <v>0</v>
      </c>
      <c r="AA85" s="20">
        <v>0</v>
      </c>
      <c r="AB85" s="20">
        <v>0</v>
      </c>
      <c r="AC85" s="20">
        <v>0</v>
      </c>
      <c r="AD85" s="20">
        <v>0</v>
      </c>
      <c r="AE85" s="20">
        <v>0</v>
      </c>
      <c r="AF85" s="20">
        <v>0</v>
      </c>
      <c r="AG85" s="20">
        <v>1.2345987000000001E-2</v>
      </c>
      <c r="AH85" s="20">
        <v>8.5750589999999995E-3</v>
      </c>
      <c r="AI85" s="20">
        <v>0</v>
      </c>
      <c r="AJ85" s="20">
        <v>0</v>
      </c>
      <c r="AK85" s="20">
        <v>0</v>
      </c>
      <c r="AL85" s="20">
        <v>0</v>
      </c>
      <c r="AM85" s="20">
        <v>0</v>
      </c>
      <c r="AN85" s="20">
        <v>0</v>
      </c>
      <c r="AO85" s="20">
        <v>0</v>
      </c>
      <c r="AP85" s="20">
        <v>0</v>
      </c>
      <c r="AQ85" s="20">
        <v>0</v>
      </c>
      <c r="AR85" s="20">
        <v>0</v>
      </c>
      <c r="AS85" s="20">
        <v>2.0765949999999998E-2</v>
      </c>
      <c r="AT85" s="20">
        <v>7.8757899999999988E-3</v>
      </c>
      <c r="AU85" s="20">
        <v>0</v>
      </c>
      <c r="AV85" s="20">
        <v>0</v>
      </c>
      <c r="AW85" s="20">
        <v>0</v>
      </c>
      <c r="AX85" s="22">
        <v>0</v>
      </c>
      <c r="AZ85" s="21">
        <f t="array" ref="AZ85">SUM(IF(YEAR($C$5:$AX$5)=AZ$5,$C85:$AX85))</f>
        <v>0</v>
      </c>
      <c r="BA85" s="20">
        <f t="array" ref="BA85">SUM(IF(YEAR($C$5:$AX$5)=BA$5,$C85:$AX85))</f>
        <v>2.0537179999999999E-2</v>
      </c>
      <c r="BB85" s="20">
        <f t="array" ref="BB85">SUM(IF(YEAR($C$5:$AX$5)=BB$5,$C85:$AX85))</f>
        <v>2.0921045999999999E-2</v>
      </c>
      <c r="BC85" s="22">
        <f t="array" ref="BC85">SUM(IF(YEAR($C$5:$AX$5)=BC$5,$C85:$AX85))</f>
        <v>2.8641739999999999E-2</v>
      </c>
      <c r="BE85" s="21">
        <f t="shared" si="17"/>
        <v>0</v>
      </c>
      <c r="BF85" s="20">
        <f t="shared" si="18"/>
        <v>2.0537179999999999E-2</v>
      </c>
      <c r="BG85" s="22">
        <f t="shared" si="19"/>
        <v>2.0921045999999999E-2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0.66013582000000004</v>
      </c>
      <c r="V86" s="20">
        <v>0.48143556999999992</v>
      </c>
      <c r="W86" s="20">
        <v>0</v>
      </c>
      <c r="X86" s="20">
        <v>0</v>
      </c>
      <c r="Y86" s="20">
        <v>0</v>
      </c>
      <c r="Z86" s="20">
        <v>0</v>
      </c>
      <c r="AA86" s="20">
        <v>0</v>
      </c>
      <c r="AB86" s="20">
        <v>0</v>
      </c>
      <c r="AC86" s="20">
        <v>0</v>
      </c>
      <c r="AD86" s="20">
        <v>0</v>
      </c>
      <c r="AE86" s="20">
        <v>0</v>
      </c>
      <c r="AF86" s="20">
        <v>0</v>
      </c>
      <c r="AG86" s="20">
        <v>1.8368079999999998</v>
      </c>
      <c r="AH86" s="20">
        <v>1.5443961099999999</v>
      </c>
      <c r="AI86" s="20">
        <v>0</v>
      </c>
      <c r="AJ86" s="20">
        <v>0</v>
      </c>
      <c r="AK86" s="20">
        <v>0</v>
      </c>
      <c r="AL86" s="20">
        <v>0</v>
      </c>
      <c r="AM86" s="20">
        <v>0</v>
      </c>
      <c r="AN86" s="20">
        <v>0</v>
      </c>
      <c r="AO86" s="20">
        <v>0</v>
      </c>
      <c r="AP86" s="20">
        <v>0</v>
      </c>
      <c r="AQ86" s="20">
        <v>0</v>
      </c>
      <c r="AR86" s="20">
        <v>0</v>
      </c>
      <c r="AS86" s="20">
        <v>4.5139455000000002</v>
      </c>
      <c r="AT86" s="20">
        <v>2.0633199999999996</v>
      </c>
      <c r="AU86" s="20">
        <v>0</v>
      </c>
      <c r="AV86" s="20">
        <v>0</v>
      </c>
      <c r="AW86" s="20">
        <v>0</v>
      </c>
      <c r="AX86" s="22">
        <v>0</v>
      </c>
      <c r="AZ86" s="21">
        <f t="array" ref="AZ86">SUM(IF(YEAR($C$5:$AX$5)=AZ$5,$C86:$AX86))</f>
        <v>0</v>
      </c>
      <c r="BA86" s="20">
        <f t="array" ref="BA86">SUM(IF(YEAR($C$5:$AX$5)=BA$5,$C86:$AX86))</f>
        <v>1.14157139</v>
      </c>
      <c r="BB86" s="20">
        <f t="array" ref="BB86">SUM(IF(YEAR($C$5:$AX$5)=BB$5,$C86:$AX86))</f>
        <v>3.3812041099999997</v>
      </c>
      <c r="BC86" s="22">
        <f t="array" ref="BC86">SUM(IF(YEAR($C$5:$AX$5)=BC$5,$C86:$AX86))</f>
        <v>6.5772654999999993</v>
      </c>
      <c r="BE86" s="21">
        <f t="shared" si="17"/>
        <v>0</v>
      </c>
      <c r="BF86" s="20">
        <f t="shared" si="18"/>
        <v>1.14157139</v>
      </c>
      <c r="BG86" s="22">
        <f t="shared" si="19"/>
        <v>3.3812041099999997</v>
      </c>
    </row>
    <row r="87" spans="2:59">
      <c r="B87" s="17">
        <v>10030</v>
      </c>
      <c r="C87" s="20">
        <v>0</v>
      </c>
      <c r="D87" s="20">
        <v>0</v>
      </c>
      <c r="E87" s="20">
        <v>0</v>
      </c>
      <c r="F87" s="20">
        <v>0</v>
      </c>
      <c r="G87" s="20">
        <v>0</v>
      </c>
      <c r="H87" s="20">
        <v>9.9999999947364415E-9</v>
      </c>
      <c r="I87" s="20">
        <v>0</v>
      </c>
      <c r="J87" s="20">
        <v>0</v>
      </c>
      <c r="K87" s="20">
        <v>0</v>
      </c>
      <c r="L87" s="20">
        <v>0</v>
      </c>
      <c r="M87" s="20">
        <v>0</v>
      </c>
      <c r="N87" s="20">
        <v>0</v>
      </c>
      <c r="O87" s="20">
        <v>0</v>
      </c>
      <c r="P87" s="20">
        <v>0</v>
      </c>
      <c r="Q87" s="20">
        <v>0</v>
      </c>
      <c r="R87" s="20">
        <v>0</v>
      </c>
      <c r="S87" s="20">
        <v>0</v>
      </c>
      <c r="T87" s="20">
        <v>0</v>
      </c>
      <c r="U87" s="20">
        <v>1.0000000008614229E-8</v>
      </c>
      <c r="V87" s="20">
        <v>1.0000000001675335E-8</v>
      </c>
      <c r="W87" s="20">
        <v>0</v>
      </c>
      <c r="X87" s="20">
        <v>0</v>
      </c>
      <c r="Y87" s="20">
        <v>0</v>
      </c>
      <c r="Z87" s="20">
        <v>0</v>
      </c>
      <c r="AA87" s="20">
        <v>0</v>
      </c>
      <c r="AB87" s="20">
        <v>0</v>
      </c>
      <c r="AC87" s="20">
        <v>0</v>
      </c>
      <c r="AD87" s="20">
        <v>1.0000000001675335E-8</v>
      </c>
      <c r="AE87" s="20">
        <v>0</v>
      </c>
      <c r="AF87" s="20">
        <v>9.9999999947364415E-10</v>
      </c>
      <c r="AG87" s="20">
        <v>1.0000000008614229E-8</v>
      </c>
      <c r="AH87" s="20">
        <v>0</v>
      </c>
      <c r="AI87" s="20">
        <v>0</v>
      </c>
      <c r="AJ87" s="20">
        <v>0</v>
      </c>
      <c r="AK87" s="20">
        <v>0</v>
      </c>
      <c r="AL87" s="20">
        <v>0</v>
      </c>
      <c r="AM87" s="20">
        <v>0</v>
      </c>
      <c r="AN87" s="20">
        <v>0</v>
      </c>
      <c r="AO87" s="20">
        <v>0</v>
      </c>
      <c r="AP87" s="20">
        <v>1.0000000001675335E-8</v>
      </c>
      <c r="AQ87" s="20">
        <v>0</v>
      </c>
      <c r="AR87" s="20">
        <v>9.9999999947364415E-10</v>
      </c>
      <c r="AS87" s="20">
        <v>1.0000000008614229E-8</v>
      </c>
      <c r="AT87" s="20">
        <v>0</v>
      </c>
      <c r="AU87" s="20">
        <v>0</v>
      </c>
      <c r="AV87" s="20">
        <v>1.100000000114898E-8</v>
      </c>
      <c r="AW87" s="20">
        <v>0</v>
      </c>
      <c r="AX87" s="22">
        <v>0</v>
      </c>
      <c r="AZ87" s="21">
        <f t="array" ref="AZ87">SUM(IF(YEAR($C$5:$AX$5)=AZ$5,$C87:$AX87))</f>
        <v>9.9999999947364415E-9</v>
      </c>
      <c r="BA87" s="20">
        <f t="array" ref="BA87">SUM(IF(YEAR($C$5:$AX$5)=BA$5,$C87:$AX87))</f>
        <v>2.0000000010289565E-8</v>
      </c>
      <c r="BB87" s="20">
        <f t="array" ref="BB87">SUM(IF(YEAR($C$5:$AX$5)=BB$5,$C87:$AX87))</f>
        <v>2.1000000009763209E-8</v>
      </c>
      <c r="BC87" s="22">
        <f t="array" ref="BC87">SUM(IF(YEAR($C$5:$AX$5)=BC$5,$C87:$AX87))</f>
        <v>3.2000000010912188E-8</v>
      </c>
      <c r="BE87" s="21">
        <f t="shared" si="17"/>
        <v>9.9999999947364415E-9</v>
      </c>
      <c r="BF87" s="20">
        <f t="shared" si="18"/>
        <v>3.00000000119649E-8</v>
      </c>
      <c r="BG87" s="22">
        <f t="shared" si="19"/>
        <v>2.1000000009763209E-8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0</v>
      </c>
      <c r="E90" s="20">
        <v>8.3969999999999878E-4</v>
      </c>
      <c r="F90" s="20">
        <v>3.5734000000000044E-3</v>
      </c>
      <c r="G90" s="20">
        <v>2.3618100000000058E-3</v>
      </c>
      <c r="H90" s="20">
        <v>1.8687000000000009E-3</v>
      </c>
      <c r="I90" s="20">
        <v>4.6092999999999829E-3</v>
      </c>
      <c r="J90" s="20">
        <v>4.0157000000000109E-3</v>
      </c>
      <c r="K90" s="20">
        <v>1.6166999999999987E-3</v>
      </c>
      <c r="L90" s="20">
        <v>1.349099999999992E-3</v>
      </c>
      <c r="M90" s="20">
        <v>1.132000000000008E-3</v>
      </c>
      <c r="N90" s="20">
        <v>9.2910000000000215E-4</v>
      </c>
      <c r="O90" s="20">
        <v>8.1529999999999103E-4</v>
      </c>
      <c r="P90" s="20">
        <v>2.097000000000071E-4</v>
      </c>
      <c r="Q90" s="20">
        <v>1.5830000000000011E-3</v>
      </c>
      <c r="R90" s="20">
        <v>1.1521400000000098E-3</v>
      </c>
      <c r="S90" s="20">
        <v>1.958399999999999E-3</v>
      </c>
      <c r="T90" s="20">
        <v>2.1455999999999975E-3</v>
      </c>
      <c r="U90" s="20">
        <v>5.8324999999999905E-3</v>
      </c>
      <c r="V90" s="20">
        <v>4.0476999999999874E-3</v>
      </c>
      <c r="W90" s="20">
        <v>1.8462999999999952E-3</v>
      </c>
      <c r="X90" s="20">
        <v>1.6813999999999996E-3</v>
      </c>
      <c r="Y90" s="20">
        <v>1.2145999999999962E-3</v>
      </c>
      <c r="Z90" s="20">
        <v>1.9853000000000093E-3</v>
      </c>
      <c r="AA90" s="20">
        <v>1.295500000000005E-3</v>
      </c>
      <c r="AB90" s="20">
        <v>5.2540000000000919E-4</v>
      </c>
      <c r="AC90" s="20">
        <v>1.0970000000000008E-3</v>
      </c>
      <c r="AD90" s="20">
        <v>3.6773000000000083E-3</v>
      </c>
      <c r="AE90" s="20">
        <v>2.8436800000000012E-3</v>
      </c>
      <c r="AF90" s="20">
        <v>1.7876000000000003E-3</v>
      </c>
      <c r="AG90" s="20">
        <v>4.7644999999999771E-3</v>
      </c>
      <c r="AH90" s="20">
        <v>3.4798999999999802E-3</v>
      </c>
      <c r="AI90" s="20">
        <v>2.9065000000000063E-3</v>
      </c>
      <c r="AJ90" s="20">
        <v>2.1004000000000023E-3</v>
      </c>
      <c r="AK90" s="20">
        <v>1.7006000000000104E-3</v>
      </c>
      <c r="AL90" s="20">
        <v>1.8644999999999912E-3</v>
      </c>
      <c r="AM90" s="20">
        <v>1.2626000000000165E-3</v>
      </c>
      <c r="AN90" s="20">
        <v>1.1742000000000002E-3</v>
      </c>
      <c r="AO90" s="20">
        <v>3.8035000000000013E-3</v>
      </c>
      <c r="AP90" s="20">
        <v>7.2505499999999945E-3</v>
      </c>
      <c r="AQ90" s="20">
        <v>2.9706000000000038E-3</v>
      </c>
      <c r="AR90" s="20">
        <v>1.5661000000000008E-3</v>
      </c>
      <c r="AS90" s="20">
        <v>4.8124999999999973E-3</v>
      </c>
      <c r="AT90" s="20">
        <v>3.9714999999999889E-3</v>
      </c>
      <c r="AU90" s="20">
        <v>2.8490000000000043E-3</v>
      </c>
      <c r="AV90" s="20">
        <v>2.2394000000000025E-3</v>
      </c>
      <c r="AW90" s="20">
        <v>2.0024000000000014E-3</v>
      </c>
      <c r="AX90" s="22">
        <v>1.4001000000000152E-3</v>
      </c>
      <c r="AZ90" s="21">
        <f t="array" ref="AZ90">SUM(IF(YEAR($C$5:$AX$5)=AZ$5,$C90:$AX90))</f>
        <v>2.3258610000000013E-2</v>
      </c>
      <c r="BA90" s="20">
        <f t="array" ref="BA90">SUM(IF(YEAR($C$5:$AX$5)=BA$5,$C90:$AX90))</f>
        <v>2.4471939999999984E-2</v>
      </c>
      <c r="BB90" s="20">
        <f t="array" ref="BB90">SUM(IF(YEAR($C$5:$AX$5)=BB$5,$C90:$AX90))</f>
        <v>2.8042879999999992E-2</v>
      </c>
      <c r="BC90" s="22">
        <f t="array" ref="BC90">SUM(IF(YEAR($C$5:$AX$5)=BC$5,$C90:$AX90))</f>
        <v>3.5302450000000027E-2</v>
      </c>
      <c r="BE90" s="21">
        <f t="shared" si="17"/>
        <v>2.1239140000000004E-2</v>
      </c>
      <c r="BF90" s="20">
        <f t="shared" si="18"/>
        <v>2.819228E-2</v>
      </c>
      <c r="BG90" s="22">
        <f t="shared" si="19"/>
        <v>3.5065449999999984E-2</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1.5101000000000003E-3</v>
      </c>
      <c r="D97" s="20">
        <v>1.0067999999999189E-4</v>
      </c>
      <c r="E97" s="20">
        <v>2.013399999999943E-4</v>
      </c>
      <c r="F97" s="20">
        <v>3.0201999999998619E-4</v>
      </c>
      <c r="G97" s="20">
        <v>5.0337000000000298E-4</v>
      </c>
      <c r="H97" s="20">
        <v>3.3221999999999974E-3</v>
      </c>
      <c r="I97" s="20">
        <v>8.0537999999999443E-4</v>
      </c>
      <c r="J97" s="20">
        <v>5.0336000000000825E-4</v>
      </c>
      <c r="K97" s="20">
        <v>3.2215400000000088E-3</v>
      </c>
      <c r="L97" s="20">
        <v>3.0202000000000007E-4</v>
      </c>
      <c r="M97" s="20">
        <v>1.0067000000001103E-4</v>
      </c>
      <c r="N97" s="20">
        <v>1.5100900000000056E-3</v>
      </c>
      <c r="O97" s="20">
        <v>7.0470999999999728E-4</v>
      </c>
      <c r="P97" s="20">
        <v>0</v>
      </c>
      <c r="Q97" s="20">
        <v>0</v>
      </c>
      <c r="R97" s="20">
        <v>1.0066999999999715E-4</v>
      </c>
      <c r="S97" s="20">
        <v>7.0470999999999728E-4</v>
      </c>
      <c r="T97" s="20">
        <v>2.01345E-3</v>
      </c>
      <c r="U97" s="20">
        <v>8.0538000000000831E-4</v>
      </c>
      <c r="V97" s="20">
        <v>3.0201000000000533E-4</v>
      </c>
      <c r="W97" s="20">
        <v>2.5168199999999891E-3</v>
      </c>
      <c r="X97" s="20">
        <v>1.0066999999999715E-4</v>
      </c>
      <c r="Y97" s="20">
        <v>3.0202000000000007E-4</v>
      </c>
      <c r="Z97" s="20">
        <v>1.1073999999999945E-3</v>
      </c>
      <c r="AA97" s="20">
        <v>0</v>
      </c>
      <c r="AB97" s="20">
        <v>5.9900380000000003E-2</v>
      </c>
      <c r="AC97" s="20">
        <v>6.4632010000000004E-2</v>
      </c>
      <c r="AD97" s="20">
        <v>1.0066999999999715E-4</v>
      </c>
      <c r="AE97" s="20">
        <v>8.0538999999998917E-4</v>
      </c>
      <c r="AF97" s="20">
        <v>2.718169999999992E-3</v>
      </c>
      <c r="AG97" s="20">
        <v>4.0269000000001109E-4</v>
      </c>
      <c r="AH97" s="20">
        <v>0</v>
      </c>
      <c r="AI97" s="20">
        <v>1.4094210000000003E-2</v>
      </c>
      <c r="AJ97" s="20">
        <v>6.1611821000000004E-2</v>
      </c>
      <c r="AK97" s="20">
        <v>1.7114389999999999E-3</v>
      </c>
      <c r="AL97" s="20">
        <v>0</v>
      </c>
      <c r="AM97" s="20">
        <v>0</v>
      </c>
      <c r="AN97" s="20">
        <v>0</v>
      </c>
      <c r="AO97" s="20">
        <v>0</v>
      </c>
      <c r="AP97" s="20">
        <v>0</v>
      </c>
      <c r="AQ97" s="20">
        <v>2.0135000000000292E-4</v>
      </c>
      <c r="AR97" s="20">
        <v>1.5101000000000003E-3</v>
      </c>
      <c r="AS97" s="20">
        <v>9.3625800000000092E-3</v>
      </c>
      <c r="AT97" s="20">
        <v>-3.0201000000000533E-4</v>
      </c>
      <c r="AU97" s="20">
        <v>0</v>
      </c>
      <c r="AV97" s="20">
        <v>0</v>
      </c>
      <c r="AW97" s="20">
        <v>0</v>
      </c>
      <c r="AX97" s="22">
        <v>0</v>
      </c>
      <c r="AZ97" s="21">
        <f t="array" ref="AZ97">SUM(IF(YEAR($C$5:$AX$5)=AZ$5,$C97:$AX97))</f>
        <v>1.2382770000000001E-2</v>
      </c>
      <c r="BA97" s="20">
        <f t="array" ref="BA97">SUM(IF(YEAR($C$5:$AX$5)=BA$5,$C97:$AX97))</f>
        <v>8.6578399999999861E-3</v>
      </c>
      <c r="BB97" s="20">
        <f t="array" ref="BB97">SUM(IF(YEAR($C$5:$AX$5)=BB$5,$C97:$AX97))</f>
        <v>0.20597678</v>
      </c>
      <c r="BC97" s="22">
        <f t="array" ref="BC97">SUM(IF(YEAR($C$5:$AX$5)=BC$5,$C97:$AX97))</f>
        <v>1.0772020000000007E-2</v>
      </c>
      <c r="BE97" s="21">
        <f t="shared" si="17"/>
        <v>1.1275350000000017E-2</v>
      </c>
      <c r="BF97" s="20">
        <f t="shared" si="18"/>
        <v>0.13258619999999999</v>
      </c>
      <c r="BG97" s="22">
        <f t="shared" si="19"/>
        <v>8.0739680000000008E-2</v>
      </c>
    </row>
    <row r="98" spans="2:59">
      <c r="B98" s="17">
        <v>10308</v>
      </c>
      <c r="C98" s="20">
        <v>1.5918000000000043E-3</v>
      </c>
      <c r="D98" s="20">
        <v>0</v>
      </c>
      <c r="E98" s="20">
        <v>3.4665000000000112E-3</v>
      </c>
      <c r="F98" s="20">
        <v>6.1594000000000093E-3</v>
      </c>
      <c r="G98" s="20">
        <v>1.016510000000001E-2</v>
      </c>
      <c r="H98" s="20">
        <v>9.1836999999999613E-3</v>
      </c>
      <c r="I98" s="20">
        <v>1.3828900000000033E-2</v>
      </c>
      <c r="J98" s="20">
        <v>1.2444200000000016E-2</v>
      </c>
      <c r="K98" s="20">
        <v>1.0780100000000015E-2</v>
      </c>
      <c r="L98" s="20">
        <v>6.6336000000000173E-3</v>
      </c>
      <c r="M98" s="20">
        <v>5.176900000000012E-3</v>
      </c>
      <c r="N98" s="20">
        <v>3.8240000000000496E-4</v>
      </c>
      <c r="O98" s="20">
        <v>5.0410000000000732E-4</v>
      </c>
      <c r="P98" s="20">
        <v>0</v>
      </c>
      <c r="Q98" s="20">
        <v>6.5534999999999899E-3</v>
      </c>
      <c r="R98" s="20">
        <v>6.8531000000000009E-3</v>
      </c>
      <c r="S98" s="20">
        <v>1.0668900000000009E-2</v>
      </c>
      <c r="T98" s="20">
        <v>8.6627999999999705E-3</v>
      </c>
      <c r="U98" s="20">
        <v>1.7332999999999987E-2</v>
      </c>
      <c r="V98" s="20">
        <v>1.8471999999999988E-2</v>
      </c>
      <c r="W98" s="20">
        <v>1.1577499999999991E-2</v>
      </c>
      <c r="X98" s="20">
        <v>5.7444999999999857E-3</v>
      </c>
      <c r="Y98" s="20">
        <v>7.9849999999999921E-3</v>
      </c>
      <c r="Z98" s="20">
        <v>4.0890999999999844E-3</v>
      </c>
      <c r="AA98" s="20">
        <v>1.831200000000005E-3</v>
      </c>
      <c r="AB98" s="20">
        <v>5.012000000000072E-4</v>
      </c>
      <c r="AC98" s="20">
        <v>3.1985999999999959E-3</v>
      </c>
      <c r="AD98" s="20">
        <v>6.4297999999999855E-3</v>
      </c>
      <c r="AE98" s="20">
        <v>1.0740499999999986E-2</v>
      </c>
      <c r="AF98" s="20">
        <v>8.2895000000000052E-3</v>
      </c>
      <c r="AG98" s="20">
        <v>1.4297100000000007E-2</v>
      </c>
      <c r="AH98" s="20">
        <v>1.4326600000000023E-2</v>
      </c>
      <c r="AI98" s="20">
        <v>1.0210199999999975E-2</v>
      </c>
      <c r="AJ98" s="20">
        <v>9.9360000000000004E-3</v>
      </c>
      <c r="AK98" s="20">
        <v>9.0758999999999979E-3</v>
      </c>
      <c r="AL98" s="20">
        <v>1.1410200000000009E-2</v>
      </c>
      <c r="AM98" s="20">
        <v>1.2901400000000007E-2</v>
      </c>
      <c r="AN98" s="20">
        <v>7.7718999999999983E-3</v>
      </c>
      <c r="AO98" s="20">
        <v>6.7385000000000084E-3</v>
      </c>
      <c r="AP98" s="20">
        <v>1.0423800000000011E-2</v>
      </c>
      <c r="AQ98" s="20">
        <v>1.2650500000000009E-2</v>
      </c>
      <c r="AR98" s="20">
        <v>6.4281000000000199E-3</v>
      </c>
      <c r="AS98" s="20">
        <v>1.620729999999998E-2</v>
      </c>
      <c r="AT98" s="20">
        <v>1.3988400000000012E-2</v>
      </c>
      <c r="AU98" s="20">
        <v>1.2168299999999993E-2</v>
      </c>
      <c r="AV98" s="20">
        <v>7.894100000000015E-3</v>
      </c>
      <c r="AW98" s="20">
        <v>5.1397999999999999E-3</v>
      </c>
      <c r="AX98" s="22">
        <v>1.2378500000000014E-2</v>
      </c>
      <c r="AZ98" s="21">
        <f t="array" ref="AZ98">SUM(IF(YEAR($C$5:$AX$5)=AZ$5,$C98:$AX98))</f>
        <v>7.9812600000000095E-2</v>
      </c>
      <c r="BA98" s="20">
        <f t="array" ref="BA98">SUM(IF(YEAR($C$5:$AX$5)=BA$5,$C98:$AX98))</f>
        <v>9.8443499999999906E-2</v>
      </c>
      <c r="BB98" s="20">
        <f t="array" ref="BB98">SUM(IF(YEAR($C$5:$AX$5)=BB$5,$C98:$AX98))</f>
        <v>0.1002468</v>
      </c>
      <c r="BC98" s="22">
        <f t="array" ref="BC98">SUM(IF(YEAR($C$5:$AX$5)=BC$5,$C98:$AX98))</f>
        <v>0.12469060000000007</v>
      </c>
      <c r="BE98" s="21">
        <f t="shared" si="17"/>
        <v>8.3009400000000066E-2</v>
      </c>
      <c r="BF98" s="20">
        <f t="shared" si="18"/>
        <v>9.6565199999999879E-2</v>
      </c>
      <c r="BG98" s="22">
        <f t="shared" si="19"/>
        <v>0.12803160000000005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7.059000000000093E-4</v>
      </c>
      <c r="F107" s="20">
        <v>1.5053000000000011E-3</v>
      </c>
      <c r="G107" s="20">
        <v>8.0840000000001466E-4</v>
      </c>
      <c r="H107" s="20">
        <v>3.2782000000000089E-3</v>
      </c>
      <c r="I107" s="20">
        <v>8.4575999999999818E-3</v>
      </c>
      <c r="J107" s="20">
        <v>5.3379000000000065E-3</v>
      </c>
      <c r="K107" s="20">
        <v>1.2003999999999904E-3</v>
      </c>
      <c r="L107" s="20">
        <v>1.5603999999999896E-3</v>
      </c>
      <c r="M107" s="20">
        <v>1.5621999999999858E-3</v>
      </c>
      <c r="N107" s="20">
        <v>4.0419999999999345E-4</v>
      </c>
      <c r="O107" s="20">
        <v>9.1599999999997239E-5</v>
      </c>
      <c r="P107" s="20">
        <v>9.1000000000007741E-5</v>
      </c>
      <c r="Q107" s="20">
        <v>1.0299000000000003E-3</v>
      </c>
      <c r="R107" s="20">
        <v>1.6187999999999897E-3</v>
      </c>
      <c r="S107" s="20">
        <v>8.3779999999999966E-4</v>
      </c>
      <c r="T107" s="20">
        <v>4.1184999999999972E-3</v>
      </c>
      <c r="U107" s="20">
        <v>1.3645799999999986E-2</v>
      </c>
      <c r="V107" s="20">
        <v>6.7139999999999977E-3</v>
      </c>
      <c r="W107" s="20">
        <v>2.0950000000000135E-3</v>
      </c>
      <c r="X107" s="20">
        <v>1.3983999999999941E-3</v>
      </c>
      <c r="Y107" s="20">
        <v>2.5695000000000023E-3</v>
      </c>
      <c r="Z107" s="20">
        <v>1.3422000000000156E-3</v>
      </c>
      <c r="AA107" s="20">
        <v>8.4990000000001453E-4</v>
      </c>
      <c r="AB107" s="20">
        <v>2.733000000000041E-4</v>
      </c>
      <c r="AC107" s="20">
        <v>7.9370000000000829E-4</v>
      </c>
      <c r="AD107" s="20">
        <v>1.9085000000000074E-3</v>
      </c>
      <c r="AE107" s="20">
        <v>2.4083000000000021E-3</v>
      </c>
      <c r="AF107" s="20">
        <v>2.6290000000000202E-3</v>
      </c>
      <c r="AG107" s="20">
        <v>1.3734799999999991E-2</v>
      </c>
      <c r="AH107" s="20">
        <v>6.5842000000000123E-3</v>
      </c>
      <c r="AI107" s="20">
        <v>3.4195999999999949E-3</v>
      </c>
      <c r="AJ107" s="20">
        <v>2.6653000000000093E-3</v>
      </c>
      <c r="AK107" s="20">
        <v>2.0873999999999893E-3</v>
      </c>
      <c r="AL107" s="20">
        <v>2.4157999999999957E-3</v>
      </c>
      <c r="AM107" s="20">
        <v>7.3296999999999946E-3</v>
      </c>
      <c r="AN107" s="20">
        <v>1.5780999999999989E-3</v>
      </c>
      <c r="AO107" s="20">
        <v>9.2719999999998914E-4</v>
      </c>
      <c r="AP107" s="20">
        <v>1.482299999999992E-3</v>
      </c>
      <c r="AQ107" s="20">
        <v>1.5353999999999923E-3</v>
      </c>
      <c r="AR107" s="20">
        <v>3.4801000000000137E-3</v>
      </c>
      <c r="AS107" s="20">
        <v>1.0193499999999994E-2</v>
      </c>
      <c r="AT107" s="20">
        <v>6.3419000000000114E-3</v>
      </c>
      <c r="AU107" s="20">
        <v>2.2355000000000014E-3</v>
      </c>
      <c r="AV107" s="20">
        <v>1.8471000000000182E-3</v>
      </c>
      <c r="AW107" s="20">
        <v>1.1600999999999972E-3</v>
      </c>
      <c r="AX107" s="22">
        <v>3.9007999999999821E-3</v>
      </c>
      <c r="AZ107" s="21">
        <f t="array" ref="AZ107">SUM(IF(YEAR($C$5:$AX$5)=AZ$5,$C107:$AX107))</f>
        <v>2.628309999999999E-2</v>
      </c>
      <c r="BA107" s="20">
        <f t="array" ref="BA107">SUM(IF(YEAR($C$5:$AX$5)=BA$5,$C107:$AX107))</f>
        <v>3.5552500000000001E-2</v>
      </c>
      <c r="BB107" s="20">
        <f t="array" ref="BB107">SUM(IF(YEAR($C$5:$AX$5)=BB$5,$C107:$AX107))</f>
        <v>3.976980000000005E-2</v>
      </c>
      <c r="BC107" s="22">
        <f t="array" ref="BC107">SUM(IF(YEAR($C$5:$AX$5)=BC$5,$C107:$AX107))</f>
        <v>4.2011699999999985E-2</v>
      </c>
      <c r="BE107" s="21">
        <f t="shared" si="17"/>
        <v>2.5469999999999951E-2</v>
      </c>
      <c r="BF107" s="20">
        <f t="shared" si="18"/>
        <v>3.8117100000000043E-2</v>
      </c>
      <c r="BG107" s="22">
        <f t="shared" si="19"/>
        <v>4.638879999999998E-2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2.6985829999999998E-4</v>
      </c>
      <c r="H112" s="20">
        <v>1.3209043000000002E-3</v>
      </c>
      <c r="I112" s="20">
        <v>3.6420399999999992E-3</v>
      </c>
      <c r="J112" s="20">
        <v>2.1350599999999994E-3</v>
      </c>
      <c r="K112" s="20">
        <v>0</v>
      </c>
      <c r="L112" s="20">
        <v>0</v>
      </c>
      <c r="M112" s="20">
        <v>0</v>
      </c>
      <c r="N112" s="20">
        <v>0</v>
      </c>
      <c r="O112" s="20">
        <v>0</v>
      </c>
      <c r="P112" s="20">
        <v>0</v>
      </c>
      <c r="Q112" s="20">
        <v>0</v>
      </c>
      <c r="R112" s="20">
        <v>0</v>
      </c>
      <c r="S112" s="20">
        <v>4.0949660000000001E-4</v>
      </c>
      <c r="T112" s="20">
        <v>1.4381185999999999E-3</v>
      </c>
      <c r="U112" s="20">
        <v>4.5161200000000019E-3</v>
      </c>
      <c r="V112" s="20">
        <v>1.316040000000001E-3</v>
      </c>
      <c r="W112" s="20">
        <v>0</v>
      </c>
      <c r="X112" s="20">
        <v>0</v>
      </c>
      <c r="Y112" s="20">
        <v>0</v>
      </c>
      <c r="Z112" s="20">
        <v>0</v>
      </c>
      <c r="AA112" s="20">
        <v>3.1594900000000005E-4</v>
      </c>
      <c r="AB112" s="20">
        <v>0</v>
      </c>
      <c r="AC112" s="20">
        <v>0</v>
      </c>
      <c r="AD112" s="20">
        <v>1.0464350999999999E-3</v>
      </c>
      <c r="AE112" s="20">
        <v>3.116676E-4</v>
      </c>
      <c r="AF112" s="20">
        <v>1.3201879999999999E-3</v>
      </c>
      <c r="AG112" s="20">
        <v>5.0988600000000002E-3</v>
      </c>
      <c r="AH112" s="20">
        <v>2.4858399999999996E-3</v>
      </c>
      <c r="AI112" s="20">
        <v>1.4694710000000001E-4</v>
      </c>
      <c r="AJ112" s="20">
        <v>0</v>
      </c>
      <c r="AK112" s="20">
        <v>0</v>
      </c>
      <c r="AL112" s="20">
        <v>5.4348590000000003E-5</v>
      </c>
      <c r="AM112" s="20">
        <v>4.7416809999999989E-4</v>
      </c>
      <c r="AN112" s="20">
        <v>6.2604070000000004E-4</v>
      </c>
      <c r="AO112" s="20">
        <v>0</v>
      </c>
      <c r="AP112" s="20">
        <v>1.1802780000000001E-3</v>
      </c>
      <c r="AQ112" s="20">
        <v>1.3306670000000001E-4</v>
      </c>
      <c r="AR112" s="20">
        <v>6.5798700000000007E-4</v>
      </c>
      <c r="AS112" s="20">
        <v>2.9136199999999987E-3</v>
      </c>
      <c r="AT112" s="20">
        <v>2.03565E-3</v>
      </c>
      <c r="AU112" s="20">
        <v>1.4646499999999992E-4</v>
      </c>
      <c r="AV112" s="20">
        <v>0</v>
      </c>
      <c r="AW112" s="20">
        <v>0</v>
      </c>
      <c r="AX112" s="22">
        <v>5.9399080000000003E-4</v>
      </c>
      <c r="AZ112" s="21">
        <f t="array" ref="AZ112">SUM(IF(YEAR($C$5:$AX$5)=AZ$5,$C112:$AX112))</f>
        <v>7.3678625999999987E-3</v>
      </c>
      <c r="BA112" s="20">
        <f t="array" ref="BA112">SUM(IF(YEAR($C$5:$AX$5)=BA$5,$C112:$AX112))</f>
        <v>7.6797752000000025E-3</v>
      </c>
      <c r="BB112" s="20">
        <f t="array" ref="BB112">SUM(IF(YEAR($C$5:$AX$5)=BB$5,$C112:$AX112))</f>
        <v>1.0780235389999998E-2</v>
      </c>
      <c r="BC112" s="22">
        <f t="array" ref="BC112">SUM(IF(YEAR($C$5:$AX$5)=BC$5,$C112:$AX112))</f>
        <v>8.761266299999999E-3</v>
      </c>
      <c r="BE112" s="21">
        <f t="shared" si="17"/>
        <v>7.5075008999999984E-3</v>
      </c>
      <c r="BF112" s="20">
        <f t="shared" si="18"/>
        <v>8.9443303000000026E-3</v>
      </c>
      <c r="BG112" s="22">
        <f t="shared" si="19"/>
        <v>1.1519737189999999E-2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0</v>
      </c>
      <c r="I114" s="20">
        <v>0</v>
      </c>
      <c r="J114" s="20">
        <v>0</v>
      </c>
      <c r="K114" s="20">
        <v>9.9999999947364415E-9</v>
      </c>
      <c r="L114" s="20">
        <v>0</v>
      </c>
      <c r="M114" s="20">
        <v>9.9999999947364415E-9</v>
      </c>
      <c r="N114" s="20">
        <v>0</v>
      </c>
      <c r="O114" s="20">
        <v>0</v>
      </c>
      <c r="P114" s="20">
        <v>0</v>
      </c>
      <c r="Q114" s="20">
        <v>9.9999999947364415E-9</v>
      </c>
      <c r="R114" s="20">
        <v>0</v>
      </c>
      <c r="S114" s="20">
        <v>9.9999999947364415E-9</v>
      </c>
      <c r="T114" s="20">
        <v>0</v>
      </c>
      <c r="U114" s="20">
        <v>0</v>
      </c>
      <c r="V114" s="20">
        <v>0</v>
      </c>
      <c r="W114" s="20">
        <v>0</v>
      </c>
      <c r="X114" s="20">
        <v>1.0000000001675335E-8</v>
      </c>
      <c r="Y114" s="20">
        <v>0</v>
      </c>
      <c r="Z114" s="20">
        <v>0</v>
      </c>
      <c r="AA114" s="20">
        <v>0</v>
      </c>
      <c r="AB114" s="20">
        <v>0</v>
      </c>
      <c r="AC114" s="20">
        <v>0</v>
      </c>
      <c r="AD114" s="20">
        <v>0</v>
      </c>
      <c r="AE114" s="20">
        <v>1.0000000008614229E-8</v>
      </c>
      <c r="AF114" s="20">
        <v>1.0000000008614229E-8</v>
      </c>
      <c r="AG114" s="20">
        <v>0</v>
      </c>
      <c r="AH114" s="20">
        <v>0</v>
      </c>
      <c r="AI114" s="20">
        <v>0</v>
      </c>
      <c r="AJ114" s="20">
        <v>1.0000000001675335E-8</v>
      </c>
      <c r="AK114" s="20">
        <v>0</v>
      </c>
      <c r="AL114" s="20">
        <v>9.9999999947364415E-9</v>
      </c>
      <c r="AM114" s="20">
        <v>0</v>
      </c>
      <c r="AN114" s="20">
        <v>0</v>
      </c>
      <c r="AO114" s="20">
        <v>0</v>
      </c>
      <c r="AP114" s="20">
        <v>0</v>
      </c>
      <c r="AQ114" s="20">
        <v>1.0000000008614229E-8</v>
      </c>
      <c r="AR114" s="20">
        <v>0</v>
      </c>
      <c r="AS114" s="20">
        <v>0</v>
      </c>
      <c r="AT114" s="20">
        <v>0</v>
      </c>
      <c r="AU114" s="20">
        <v>0</v>
      </c>
      <c r="AV114" s="20">
        <v>1.0000000001675335E-8</v>
      </c>
      <c r="AW114" s="20">
        <v>0</v>
      </c>
      <c r="AX114" s="22">
        <v>0</v>
      </c>
      <c r="AZ114" s="21">
        <f t="array" ref="AZ114">SUM(IF(YEAR($C$5:$AX$5)=AZ$5,$C114:$AX114))</f>
        <v>1.9999999989472883E-8</v>
      </c>
      <c r="BA114" s="20">
        <f t="array" ref="BA114">SUM(IF(YEAR($C$5:$AX$5)=BA$5,$C114:$AX114))</f>
        <v>2.9999999991148218E-8</v>
      </c>
      <c r="BB114" s="20">
        <f t="array" ref="BB114">SUM(IF(YEAR($C$5:$AX$5)=BB$5,$C114:$AX114))</f>
        <v>4.0000000013640236E-8</v>
      </c>
      <c r="BC114" s="22">
        <f t="array" ref="BC114">SUM(IF(YEAR($C$5:$AX$5)=BC$5,$C114:$AX114))</f>
        <v>2.0000000010289565E-8</v>
      </c>
      <c r="BE114" s="21">
        <f t="shared" si="17"/>
        <v>3.9999999978945766E-8</v>
      </c>
      <c r="BF114" s="20">
        <f t="shared" si="18"/>
        <v>2.0000000010289565E-8</v>
      </c>
      <c r="BG114" s="22">
        <f t="shared" si="19"/>
        <v>4.0000000013640236E-8</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9.9999999947364415E-9</v>
      </c>
      <c r="F117" s="20">
        <v>0</v>
      </c>
      <c r="G117" s="20">
        <v>1.0000000008614229E-8</v>
      </c>
      <c r="H117" s="20">
        <v>0</v>
      </c>
      <c r="I117" s="20">
        <v>0</v>
      </c>
      <c r="J117" s="20">
        <v>0</v>
      </c>
      <c r="K117" s="20">
        <v>0</v>
      </c>
      <c r="L117" s="20">
        <v>1.0000000008614229E-8</v>
      </c>
      <c r="M117" s="20">
        <v>0</v>
      </c>
      <c r="N117" s="20">
        <v>1.0000000001675335E-8</v>
      </c>
      <c r="O117" s="20">
        <v>0</v>
      </c>
      <c r="P117" s="20">
        <v>0</v>
      </c>
      <c r="Q117" s="20">
        <v>1.0000000008614229E-8</v>
      </c>
      <c r="R117" s="20">
        <v>0</v>
      </c>
      <c r="S117" s="20">
        <v>0</v>
      </c>
      <c r="T117" s="20">
        <v>0</v>
      </c>
      <c r="U117" s="20">
        <v>0</v>
      </c>
      <c r="V117" s="20">
        <v>0</v>
      </c>
      <c r="W117" s="20">
        <v>1.0000000008614229E-8</v>
      </c>
      <c r="X117" s="20">
        <v>0</v>
      </c>
      <c r="Y117" s="20">
        <v>0</v>
      </c>
      <c r="Z117" s="20">
        <v>1.0000000001675335E-8</v>
      </c>
      <c r="AA117" s="20">
        <v>1.0000000001675335E-8</v>
      </c>
      <c r="AB117" s="20">
        <v>0</v>
      </c>
      <c r="AC117" s="20">
        <v>0</v>
      </c>
      <c r="AD117" s="20">
        <v>0</v>
      </c>
      <c r="AE117" s="20">
        <v>9.9999999947364415E-9</v>
      </c>
      <c r="AF117" s="20">
        <v>9.9999999947364415E-9</v>
      </c>
      <c r="AG117" s="20">
        <v>0</v>
      </c>
      <c r="AH117" s="20">
        <v>0</v>
      </c>
      <c r="AI117" s="20">
        <v>0</v>
      </c>
      <c r="AJ117" s="20">
        <v>0</v>
      </c>
      <c r="AK117" s="20">
        <v>0</v>
      </c>
      <c r="AL117" s="20">
        <v>0</v>
      </c>
      <c r="AM117" s="20">
        <v>0</v>
      </c>
      <c r="AN117" s="20">
        <v>0</v>
      </c>
      <c r="AO117" s="20">
        <v>0</v>
      </c>
      <c r="AP117" s="20">
        <v>0</v>
      </c>
      <c r="AQ117" s="20">
        <v>9.9999999947364415E-9</v>
      </c>
      <c r="AR117" s="20">
        <v>9.9999999947364415E-9</v>
      </c>
      <c r="AS117" s="20">
        <v>0</v>
      </c>
      <c r="AT117" s="20">
        <v>0</v>
      </c>
      <c r="AU117" s="20">
        <v>2.0000000003350671E-8</v>
      </c>
      <c r="AV117" s="20">
        <v>0</v>
      </c>
      <c r="AW117" s="20">
        <v>1.0000000001675335E-8</v>
      </c>
      <c r="AX117" s="22">
        <v>0</v>
      </c>
      <c r="AZ117" s="21">
        <f t="array" ref="AZ117">SUM(IF(YEAR($C$5:$AX$5)=AZ$5,$C117:$AX117))</f>
        <v>4.0000000013640236E-8</v>
      </c>
      <c r="BA117" s="20">
        <f t="array" ref="BA117">SUM(IF(YEAR($C$5:$AX$5)=BA$5,$C117:$AX117))</f>
        <v>3.0000000018903794E-8</v>
      </c>
      <c r="BB117" s="20">
        <f t="array" ref="BB117">SUM(IF(YEAR($C$5:$AX$5)=BB$5,$C117:$AX117))</f>
        <v>2.9999999991148218E-8</v>
      </c>
      <c r="BC117" s="22">
        <f t="array" ref="BC117">SUM(IF(YEAR($C$5:$AX$5)=BC$5,$C117:$AX117))</f>
        <v>4.9999999994498889E-8</v>
      </c>
      <c r="BE117" s="21">
        <f t="shared" si="17"/>
        <v>3.0000000018903794E-8</v>
      </c>
      <c r="BF117" s="20">
        <f t="shared" si="18"/>
        <v>4.0000000006701342E-8</v>
      </c>
      <c r="BG117" s="22">
        <f t="shared" si="19"/>
        <v>1.9999999989472883E-8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2.3069999999997037E-2</v>
      </c>
      <c r="D119" s="20">
        <v>0</v>
      </c>
      <c r="E119" s="20">
        <v>0</v>
      </c>
      <c r="F119" s="20">
        <v>9.909999999997865E-3</v>
      </c>
      <c r="G119" s="20">
        <v>0.10408999999999935</v>
      </c>
      <c r="H119" s="20">
        <v>0.54273999999999845</v>
      </c>
      <c r="I119" s="20">
        <v>0.11547999999999803</v>
      </c>
      <c r="J119" s="20">
        <v>5.7739999999999014E-2</v>
      </c>
      <c r="K119" s="20">
        <v>0.7042400000000022</v>
      </c>
      <c r="L119" s="20">
        <v>2.096000000000231E-2</v>
      </c>
      <c r="M119" s="20">
        <v>5.4520000000000124E-2</v>
      </c>
      <c r="N119" s="20">
        <v>0.13804000000000016</v>
      </c>
      <c r="O119" s="20">
        <v>4.6170000000000044E-2</v>
      </c>
      <c r="P119" s="20">
        <v>0</v>
      </c>
      <c r="Q119" s="20">
        <v>0</v>
      </c>
      <c r="R119" s="20">
        <v>0</v>
      </c>
      <c r="S119" s="20">
        <v>4.216000000000264E-2</v>
      </c>
      <c r="T119" s="20">
        <v>0.43881999999999977</v>
      </c>
      <c r="U119" s="20">
        <v>0.1039299999999983</v>
      </c>
      <c r="V119" s="20">
        <v>4.6199999999998909E-2</v>
      </c>
      <c r="W119" s="20">
        <v>0.49587000000000003</v>
      </c>
      <c r="X119" s="20">
        <v>0</v>
      </c>
      <c r="Y119" s="20">
        <v>3.2730000000000814E-2</v>
      </c>
      <c r="Z119" s="20">
        <v>4.5870000000000744E-2</v>
      </c>
      <c r="AA119" s="20">
        <v>2.3080000000000211E-2</v>
      </c>
      <c r="AB119" s="20">
        <v>0</v>
      </c>
      <c r="AC119" s="20">
        <v>0</v>
      </c>
      <c r="AD119" s="20">
        <v>0</v>
      </c>
      <c r="AE119" s="20">
        <v>4.0639999999999787E-2</v>
      </c>
      <c r="AF119" s="20">
        <v>0.46164000000000271</v>
      </c>
      <c r="AG119" s="20">
        <v>8.0839999999998469E-2</v>
      </c>
      <c r="AH119" s="20">
        <v>1.1549999999999727E-2</v>
      </c>
      <c r="AI119" s="20">
        <v>0.48200000000000287</v>
      </c>
      <c r="AJ119" s="20">
        <v>0</v>
      </c>
      <c r="AK119" s="20">
        <v>0</v>
      </c>
      <c r="AL119" s="20">
        <v>0</v>
      </c>
      <c r="AM119" s="20">
        <v>0</v>
      </c>
      <c r="AN119" s="20">
        <v>0</v>
      </c>
      <c r="AO119" s="20">
        <v>0</v>
      </c>
      <c r="AP119" s="20">
        <v>0</v>
      </c>
      <c r="AQ119" s="20">
        <v>3.0760000000000787E-2</v>
      </c>
      <c r="AR119" s="20">
        <v>0.35789000000000115</v>
      </c>
      <c r="AS119" s="20">
        <v>2.3099999999999454E-2</v>
      </c>
      <c r="AT119" s="20">
        <v>1.1549999999999727E-2</v>
      </c>
      <c r="AU119" s="20">
        <v>0.46626999999999796</v>
      </c>
      <c r="AV119" s="20">
        <v>0</v>
      </c>
      <c r="AW119" s="20">
        <v>0</v>
      </c>
      <c r="AX119" s="22">
        <v>0</v>
      </c>
      <c r="AZ119" s="21">
        <f t="array" ref="AZ119">SUM(IF(YEAR($C$5:$AX$5)=AZ$5,$C119:$AX119))</f>
        <v>1.7707899999999945</v>
      </c>
      <c r="BA119" s="20">
        <f t="array" ref="BA119">SUM(IF(YEAR($C$5:$AX$5)=BA$5,$C119:$AX119))</f>
        <v>1.2517500000000013</v>
      </c>
      <c r="BB119" s="20">
        <f t="array" ref="BB119">SUM(IF(YEAR($C$5:$AX$5)=BB$5,$C119:$AX119))</f>
        <v>1.0997500000000038</v>
      </c>
      <c r="BC119" s="22">
        <f t="array" ref="BC119">SUM(IF(YEAR($C$5:$AX$5)=BC$5,$C119:$AX119))</f>
        <v>0.88956999999999908</v>
      </c>
      <c r="BE119" s="21">
        <f t="shared" si="17"/>
        <v>1.722050000000003</v>
      </c>
      <c r="BF119" s="20">
        <f t="shared" si="18"/>
        <v>1.2271399999999986</v>
      </c>
      <c r="BG119" s="22">
        <f t="shared" si="19"/>
        <v>1.0667900000000046</v>
      </c>
    </row>
    <row r="120" spans="2:59">
      <c r="B120" s="17">
        <v>50628</v>
      </c>
      <c r="C120" s="20">
        <v>0</v>
      </c>
      <c r="D120" s="20">
        <v>0</v>
      </c>
      <c r="E120" s="20">
        <v>0.1102728</v>
      </c>
      <c r="F120" s="20">
        <v>1.2401410000000004</v>
      </c>
      <c r="G120" s="20">
        <v>0.32377219999999995</v>
      </c>
      <c r="H120" s="20">
        <v>2.0354510000000001</v>
      </c>
      <c r="I120" s="20">
        <v>2.6939800000000016</v>
      </c>
      <c r="J120" s="20">
        <v>3.057379000000001</v>
      </c>
      <c r="K120" s="20">
        <v>0.2952997</v>
      </c>
      <c r="L120" s="20">
        <v>1.0861589999999999</v>
      </c>
      <c r="M120" s="20">
        <v>0.93541199999999991</v>
      </c>
      <c r="N120" s="20">
        <v>0</v>
      </c>
      <c r="O120" s="20">
        <v>0</v>
      </c>
      <c r="P120" s="20">
        <v>0</v>
      </c>
      <c r="Q120" s="20">
        <v>1.0522062000000001</v>
      </c>
      <c r="R120" s="20">
        <v>0.67308900000000005</v>
      </c>
      <c r="S120" s="20">
        <v>0.38247680000000001</v>
      </c>
      <c r="T120" s="20">
        <v>1.965141</v>
      </c>
      <c r="U120" s="20">
        <v>2.8481000000000005</v>
      </c>
      <c r="V120" s="20">
        <v>2.8506909999999994</v>
      </c>
      <c r="W120" s="20">
        <v>0.17527509999999999</v>
      </c>
      <c r="X120" s="20">
        <v>1.0141069999999996</v>
      </c>
      <c r="Y120" s="20">
        <v>0.622139</v>
      </c>
      <c r="Z120" s="20">
        <v>0.59452010000000011</v>
      </c>
      <c r="AA120" s="20">
        <v>0</v>
      </c>
      <c r="AB120" s="20">
        <v>0</v>
      </c>
      <c r="AC120" s="20">
        <v>0.72277190000000002</v>
      </c>
      <c r="AD120" s="20">
        <v>0.97014499999999959</v>
      </c>
      <c r="AE120" s="20">
        <v>1.5016974999999999</v>
      </c>
      <c r="AF120" s="20">
        <v>1.5556169999999998</v>
      </c>
      <c r="AG120" s="20">
        <v>3.4537999999999993</v>
      </c>
      <c r="AH120" s="20">
        <v>3.2037759999999995</v>
      </c>
      <c r="AI120" s="20">
        <v>0.7752040200000001</v>
      </c>
      <c r="AJ120" s="20">
        <v>1.0955020000000002</v>
      </c>
      <c r="AK120" s="20">
        <v>0.62005539999999992</v>
      </c>
      <c r="AL120" s="20">
        <v>1.793723</v>
      </c>
      <c r="AM120" s="20">
        <v>5.9854240000000003E-2</v>
      </c>
      <c r="AN120" s="20">
        <v>0</v>
      </c>
      <c r="AO120" s="20">
        <v>0.60972799999999994</v>
      </c>
      <c r="AP120" s="20">
        <v>0.92165499999999989</v>
      </c>
      <c r="AQ120" s="20">
        <v>1.1694804999999999</v>
      </c>
      <c r="AR120" s="20">
        <v>2.6334710000000001</v>
      </c>
      <c r="AS120" s="20">
        <v>2.6460800000000013</v>
      </c>
      <c r="AT120" s="20">
        <v>2.8137090000000011</v>
      </c>
      <c r="AU120" s="20">
        <v>0.35652850000000003</v>
      </c>
      <c r="AV120" s="20">
        <v>1.1558950000000001</v>
      </c>
      <c r="AW120" s="20">
        <v>0.33843079999999998</v>
      </c>
      <c r="AX120" s="22">
        <v>2.5098658</v>
      </c>
      <c r="AZ120" s="21">
        <f t="array" ref="AZ120">SUM(IF(YEAR($C$5:$AX$5)=AZ$5,$C120:$AX120))</f>
        <v>11.777866700000002</v>
      </c>
      <c r="BA120" s="20">
        <f t="array" ref="BA120">SUM(IF(YEAR($C$5:$AX$5)=BA$5,$C120:$AX120))</f>
        <v>12.1777452</v>
      </c>
      <c r="BB120" s="20">
        <f t="array" ref="BB120">SUM(IF(YEAR($C$5:$AX$5)=BB$5,$C120:$AX120))</f>
        <v>15.692291819999998</v>
      </c>
      <c r="BC120" s="22">
        <f t="array" ref="BC120">SUM(IF(YEAR($C$5:$AX$5)=BC$5,$C120:$AX120))</f>
        <v>15.214697840000001</v>
      </c>
      <c r="BE120" s="21">
        <f t="shared" si="17"/>
        <v>12.211452700000002</v>
      </c>
      <c r="BF120" s="20">
        <f t="shared" si="18"/>
        <v>13.2645876</v>
      </c>
      <c r="BG120" s="22">
        <f t="shared" si="19"/>
        <v>15.258395159999999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0.83270999999999873</v>
      </c>
      <c r="D122" s="20">
        <v>0</v>
      </c>
      <c r="E122" s="20">
        <v>0</v>
      </c>
      <c r="F122" s="20">
        <v>0.33980999999999995</v>
      </c>
      <c r="G122" s="20">
        <v>0.42929999999999779</v>
      </c>
      <c r="H122" s="20">
        <v>0.4441999999999986</v>
      </c>
      <c r="I122" s="20">
        <v>0.28034000000000248</v>
      </c>
      <c r="J122" s="20">
        <v>0.63573999999999842</v>
      </c>
      <c r="K122" s="20">
        <v>0.69011000000000067</v>
      </c>
      <c r="L122" s="20">
        <v>0.39964000000000155</v>
      </c>
      <c r="M122" s="20">
        <v>2.2163499999999985</v>
      </c>
      <c r="N122" s="20">
        <v>0.76135000000000019</v>
      </c>
      <c r="O122" s="20">
        <v>0.62556999999999618</v>
      </c>
      <c r="P122" s="20">
        <v>0</v>
      </c>
      <c r="Q122" s="20">
        <v>0</v>
      </c>
      <c r="R122" s="20">
        <v>0.45070999999999728</v>
      </c>
      <c r="S122" s="20">
        <v>0.58484999999999943</v>
      </c>
      <c r="T122" s="20">
        <v>0.68505000000000393</v>
      </c>
      <c r="U122" s="20">
        <v>0.16019000000000005</v>
      </c>
      <c r="V122" s="20">
        <v>0.92151000000000494</v>
      </c>
      <c r="W122" s="20">
        <v>0.44870000000000232</v>
      </c>
      <c r="X122" s="20">
        <v>0.76172000000000395</v>
      </c>
      <c r="Y122" s="20">
        <v>0.26036999999999466</v>
      </c>
      <c r="Z122" s="20">
        <v>0.63635000000000019</v>
      </c>
      <c r="AA122" s="20">
        <v>0.44021000000000043</v>
      </c>
      <c r="AB122" s="20">
        <v>0</v>
      </c>
      <c r="AC122" s="20">
        <v>0</v>
      </c>
      <c r="AD122" s="20">
        <v>0.60804000000000258</v>
      </c>
      <c r="AE122" s="20">
        <v>1.1146400000000014</v>
      </c>
      <c r="AF122" s="20">
        <v>0.69172000000000011</v>
      </c>
      <c r="AG122" s="20">
        <v>0.30384999999999707</v>
      </c>
      <c r="AH122" s="20">
        <v>0.23949000000000353</v>
      </c>
      <c r="AI122" s="20">
        <v>1.9426899999999989</v>
      </c>
      <c r="AJ122" s="20">
        <v>7.3290000000000077E-2</v>
      </c>
      <c r="AK122" s="20">
        <v>0</v>
      </c>
      <c r="AL122" s="20">
        <v>7.9989999999995121E-2</v>
      </c>
      <c r="AM122" s="20">
        <v>0</v>
      </c>
      <c r="AN122" s="20">
        <v>0</v>
      </c>
      <c r="AO122" s="20">
        <v>0</v>
      </c>
      <c r="AP122" s="20">
        <v>0</v>
      </c>
      <c r="AQ122" s="20">
        <v>0.29547999999999774</v>
      </c>
      <c r="AR122" s="20">
        <v>1.5878999999999976</v>
      </c>
      <c r="AS122" s="20">
        <v>0.4405400000000057</v>
      </c>
      <c r="AT122" s="20">
        <v>0.60724000000000444</v>
      </c>
      <c r="AU122" s="20">
        <v>1.9488199999999978</v>
      </c>
      <c r="AV122" s="20">
        <v>0</v>
      </c>
      <c r="AW122" s="20">
        <v>0</v>
      </c>
      <c r="AX122" s="22">
        <v>1.9390000000001351E-2</v>
      </c>
      <c r="AZ122" s="21">
        <f t="array" ref="AZ122">SUM(IF(YEAR($C$5:$AX$5)=AZ$5,$C122:$AX122))</f>
        <v>7.0295499999999969</v>
      </c>
      <c r="BA122" s="20">
        <f t="array" ref="BA122">SUM(IF(YEAR($C$5:$AX$5)=BA$5,$C122:$AX122))</f>
        <v>5.5350200000000029</v>
      </c>
      <c r="BB122" s="20">
        <f t="array" ref="BB122">SUM(IF(YEAR($C$5:$AX$5)=BB$5,$C122:$AX122))</f>
        <v>5.4939199999999992</v>
      </c>
      <c r="BC122" s="22">
        <f t="array" ref="BC122">SUM(IF(YEAR($C$5:$AX$5)=BC$5,$C122:$AX122))</f>
        <v>4.8993700000000047</v>
      </c>
      <c r="BE122" s="21">
        <f t="shared" si="17"/>
        <v>7.0888599999999933</v>
      </c>
      <c r="BF122" s="20">
        <f t="shared" si="18"/>
        <v>6.0367800000000145</v>
      </c>
      <c r="BG122" s="22">
        <f t="shared" si="19"/>
        <v>3.6265099999999926</v>
      </c>
    </row>
    <row r="123" spans="2:59">
      <c r="B123" s="17">
        <v>50799</v>
      </c>
      <c r="C123" s="20">
        <v>3.4802919999999987E-2</v>
      </c>
      <c r="D123" s="20">
        <v>3.4091789999999983E-2</v>
      </c>
      <c r="E123" s="20">
        <v>5.5015999999999399E-4</v>
      </c>
      <c r="F123" s="20">
        <v>3.118500000000024E-4</v>
      </c>
      <c r="G123" s="20">
        <v>4.8845999999999612E-4</v>
      </c>
      <c r="H123" s="20">
        <v>3.2930999999999933E-3</v>
      </c>
      <c r="I123" s="20">
        <v>3.4611800000000081E-3</v>
      </c>
      <c r="J123" s="20">
        <v>4.3698800000000482E-3</v>
      </c>
      <c r="K123" s="20">
        <v>0</v>
      </c>
      <c r="L123" s="20">
        <v>3.0921999999999894E-4</v>
      </c>
      <c r="M123" s="20">
        <v>5.6158000000000596E-4</v>
      </c>
      <c r="N123" s="20">
        <v>0</v>
      </c>
      <c r="O123" s="20">
        <v>2.4946750000000018E-2</v>
      </c>
      <c r="P123" s="20">
        <v>2.0069959999999984E-2</v>
      </c>
      <c r="Q123" s="20">
        <v>3.2388999999999335E-4</v>
      </c>
      <c r="R123" s="20">
        <v>6.2439999999999718E-4</v>
      </c>
      <c r="S123" s="20">
        <v>4.2264999999999664E-4</v>
      </c>
      <c r="T123" s="20">
        <v>3.3600699999999928E-3</v>
      </c>
      <c r="U123" s="20">
        <v>4.5800800000000141E-3</v>
      </c>
      <c r="V123" s="20">
        <v>3.1617200000000067E-3</v>
      </c>
      <c r="W123" s="20">
        <v>0</v>
      </c>
      <c r="X123" s="20">
        <v>1.3206099999999998E-3</v>
      </c>
      <c r="Y123" s="20">
        <v>5.4456999999999423E-4</v>
      </c>
      <c r="Z123" s="20">
        <v>2.7839000000001723E-4</v>
      </c>
      <c r="AA123" s="20">
        <v>1.1714700000000008E-2</v>
      </c>
      <c r="AB123" s="20">
        <v>1.3840050000000007E-2</v>
      </c>
      <c r="AC123" s="20">
        <v>2.4477000000000526E-4</v>
      </c>
      <c r="AD123" s="20">
        <v>9.7637000000000418E-4</v>
      </c>
      <c r="AE123" s="20">
        <v>1.1412699999999998E-3</v>
      </c>
      <c r="AF123" s="20">
        <v>2.696770000000015E-3</v>
      </c>
      <c r="AG123" s="20">
        <v>5.2970699999999593E-3</v>
      </c>
      <c r="AH123" s="20">
        <v>3.2241600000000037E-3</v>
      </c>
      <c r="AI123" s="20">
        <v>2.271799999999935E-4</v>
      </c>
      <c r="AJ123" s="20">
        <v>1.5124400000000038E-3</v>
      </c>
      <c r="AK123" s="20">
        <v>3.3425000000000815E-4</v>
      </c>
      <c r="AL123" s="20">
        <v>2.509590000000006E-3</v>
      </c>
      <c r="AM123" s="20">
        <v>2.237958000000001E-2</v>
      </c>
      <c r="AN123" s="20">
        <v>1.1870569999999997E-2</v>
      </c>
      <c r="AO123" s="20">
        <v>7.7611999999999126E-4</v>
      </c>
      <c r="AP123" s="20">
        <v>1.940589999999992E-3</v>
      </c>
      <c r="AQ123" s="20">
        <v>1.3282799999999872E-3</v>
      </c>
      <c r="AR123" s="20">
        <v>2.6870799999999806E-3</v>
      </c>
      <c r="AS123" s="20">
        <v>5.0588799999999878E-3</v>
      </c>
      <c r="AT123" s="20">
        <v>2.8936400000000306E-3</v>
      </c>
      <c r="AU123" s="20">
        <v>2.0751999999998882E-4</v>
      </c>
      <c r="AV123" s="20">
        <v>7.0190999999997228E-4</v>
      </c>
      <c r="AW123" s="20">
        <v>0</v>
      </c>
      <c r="AX123" s="22">
        <v>3.4095400000000164E-3</v>
      </c>
      <c r="AZ123" s="21">
        <f t="array" ref="AZ123">SUM(IF(YEAR($C$5:$AX$5)=AZ$5,$C123:$AX123))</f>
        <v>8.2240140000000017E-2</v>
      </c>
      <c r="BA123" s="20">
        <f t="array" ref="BA123">SUM(IF(YEAR($C$5:$AX$5)=BA$5,$C123:$AX123))</f>
        <v>5.9633090000000014E-2</v>
      </c>
      <c r="BB123" s="20">
        <f t="array" ref="BB123">SUM(IF(YEAR($C$5:$AX$5)=BB$5,$C123:$AX123))</f>
        <v>4.3718620000000014E-2</v>
      </c>
      <c r="BC123" s="22">
        <f t="array" ref="BC123">SUM(IF(YEAR($C$5:$AX$5)=BC$5,$C123:$AX123))</f>
        <v>5.3253709999999954E-2</v>
      </c>
      <c r="BE123" s="21">
        <f t="shared" si="17"/>
        <v>5.8382610000000043E-2</v>
      </c>
      <c r="BF123" s="20">
        <f t="shared" si="18"/>
        <v>4.1162600000000049E-2</v>
      </c>
      <c r="BG123" s="22">
        <f t="shared" si="19"/>
        <v>5.4096599999999967E-2</v>
      </c>
    </row>
    <row r="124" spans="2:59">
      <c r="B124" s="17">
        <v>50852</v>
      </c>
      <c r="C124" s="20">
        <v>1.353588E-2</v>
      </c>
      <c r="D124" s="20">
        <v>8.772710000000003E-3</v>
      </c>
      <c r="E124" s="20">
        <v>0</v>
      </c>
      <c r="F124" s="20">
        <v>1.6797999999999813E-4</v>
      </c>
      <c r="G124" s="20">
        <v>9.212000000000109E-5</v>
      </c>
      <c r="H124" s="20">
        <v>1.3133399999999962E-3</v>
      </c>
      <c r="I124" s="20">
        <v>1.2236999999999942E-3</v>
      </c>
      <c r="J124" s="20">
        <v>2.2536999999999974E-3</v>
      </c>
      <c r="K124" s="20">
        <v>2.3687999999999487E-4</v>
      </c>
      <c r="L124" s="20">
        <v>7.3297999999999419E-4</v>
      </c>
      <c r="M124" s="20">
        <v>1.283499999999993E-4</v>
      </c>
      <c r="N124" s="20">
        <v>0</v>
      </c>
      <c r="O124" s="20">
        <v>1.0035200000000008E-2</v>
      </c>
      <c r="P124" s="20">
        <v>4.6591799999999989E-3</v>
      </c>
      <c r="Q124" s="20">
        <v>2.1970000000000323E-4</v>
      </c>
      <c r="R124" s="20">
        <v>5.5647000000000335E-4</v>
      </c>
      <c r="S124" s="20">
        <v>3.3037999999999124E-4</v>
      </c>
      <c r="T124" s="20">
        <v>1.4826700000000054E-3</v>
      </c>
      <c r="U124" s="20">
        <v>1.6687999999999981E-3</v>
      </c>
      <c r="V124" s="20">
        <v>1.8289999999999973E-3</v>
      </c>
      <c r="W124" s="20">
        <v>2.1431000000000922E-4</v>
      </c>
      <c r="X124" s="20">
        <v>8.1622999999998724E-4</v>
      </c>
      <c r="Y124" s="20">
        <v>4.1864999999999264E-4</v>
      </c>
      <c r="Z124" s="20">
        <v>6.6052999999999251E-4</v>
      </c>
      <c r="AA124" s="20">
        <v>5.2098700000000053E-3</v>
      </c>
      <c r="AB124" s="20">
        <v>1.088428000000001E-2</v>
      </c>
      <c r="AC124" s="20">
        <v>1.2365000000000292E-4</v>
      </c>
      <c r="AD124" s="20">
        <v>6.2148999999998844E-4</v>
      </c>
      <c r="AE124" s="20">
        <v>7.2755999999998822E-4</v>
      </c>
      <c r="AF124" s="20">
        <v>1.3395199999999968E-3</v>
      </c>
      <c r="AG124" s="20">
        <v>1.7800000000000038E-3</v>
      </c>
      <c r="AH124" s="20">
        <v>1.5027999999999986E-3</v>
      </c>
      <c r="AI124" s="20">
        <v>5.0047999999999759E-4</v>
      </c>
      <c r="AJ124" s="20">
        <v>9.0511999999999537E-4</v>
      </c>
      <c r="AK124" s="20">
        <v>4.5575000000000476E-4</v>
      </c>
      <c r="AL124" s="20">
        <v>1.3636299999999907E-3</v>
      </c>
      <c r="AM124" s="20">
        <v>9.6154300000000081E-3</v>
      </c>
      <c r="AN124" s="20">
        <v>7.8814699999999946E-3</v>
      </c>
      <c r="AO124" s="20">
        <v>7.7924000000000049E-4</v>
      </c>
      <c r="AP124" s="20">
        <v>8.3349000000000617E-4</v>
      </c>
      <c r="AQ124" s="20">
        <v>7.5994999999999535E-4</v>
      </c>
      <c r="AR124" s="20">
        <v>1.5254799999999957E-3</v>
      </c>
      <c r="AS124" s="20">
        <v>2.0926E-3</v>
      </c>
      <c r="AT124" s="20">
        <v>1.5369000000000077E-3</v>
      </c>
      <c r="AU124" s="20">
        <v>1.6576000000000091E-4</v>
      </c>
      <c r="AV124" s="20">
        <v>1.0397699999999954E-3</v>
      </c>
      <c r="AW124" s="20">
        <v>1.5210000000000223E-4</v>
      </c>
      <c r="AX124" s="22">
        <v>1.8163999999999958E-3</v>
      </c>
      <c r="AZ124" s="21">
        <f t="array" ref="AZ124">SUM(IF(YEAR($C$5:$AX$5)=AZ$5,$C124:$AX124))</f>
        <v>2.8457639999999979E-2</v>
      </c>
      <c r="BA124" s="20">
        <f t="array" ref="BA124">SUM(IF(YEAR($C$5:$AX$5)=BA$5,$C124:$AX124))</f>
        <v>2.2891119999999987E-2</v>
      </c>
      <c r="BB124" s="20">
        <f t="array" ref="BB124">SUM(IF(YEAR($C$5:$AX$5)=BB$5,$C124:$AX124))</f>
        <v>2.5414149999999983E-2</v>
      </c>
      <c r="BC124" s="22">
        <f t="array" ref="BC124">SUM(IF(YEAR($C$5:$AX$5)=BC$5,$C124:$AX124))</f>
        <v>2.8198590000000003E-2</v>
      </c>
      <c r="BE124" s="21">
        <f t="shared" si="17"/>
        <v>2.1689879999999981E-2</v>
      </c>
      <c r="BF124" s="20">
        <f t="shared" si="18"/>
        <v>2.4657039999999977E-2</v>
      </c>
      <c r="BG124" s="22">
        <f t="shared" si="19"/>
        <v>2.7716879999999992E-2</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0</v>
      </c>
      <c r="BB126" s="20">
        <f t="array" ref="BB126">SUM(IF(YEAR($C$5:$AX$5)=BB$5,$C126:$AX126))</f>
        <v>0</v>
      </c>
      <c r="BC126" s="22">
        <f t="array" ref="BC126">SUM(IF(YEAR($C$5:$AX$5)=BC$5,$C126:$AX126))</f>
        <v>9.9999999991773336E-7</v>
      </c>
      <c r="BE126" s="21">
        <f t="shared" si="17"/>
        <v>0</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2.5126000000000037E-3</v>
      </c>
      <c r="F137" s="20">
        <v>8.5715000000000097E-3</v>
      </c>
      <c r="G137" s="20">
        <v>9.9540000000000184E-3</v>
      </c>
      <c r="H137" s="20">
        <v>1.1850899999999998E-2</v>
      </c>
      <c r="I137" s="20">
        <v>1.5761500000000039E-2</v>
      </c>
      <c r="J137" s="20">
        <v>1.7438499999999968E-2</v>
      </c>
      <c r="K137" s="20">
        <v>1.1172000000000015E-2</v>
      </c>
      <c r="L137" s="20">
        <v>8.7641999999999998E-3</v>
      </c>
      <c r="M137" s="20">
        <v>8.6018999999999957E-3</v>
      </c>
      <c r="N137" s="20">
        <v>2.6839999999999919E-3</v>
      </c>
      <c r="O137" s="20">
        <v>4.9109999999999432E-4</v>
      </c>
      <c r="P137" s="20">
        <v>0</v>
      </c>
      <c r="Q137" s="20">
        <v>5.5148999999999893E-3</v>
      </c>
      <c r="R137" s="20">
        <v>6.5484000000000098E-3</v>
      </c>
      <c r="S137" s="20">
        <v>1.1403099999999999E-2</v>
      </c>
      <c r="T137" s="20">
        <v>1.1722099999999985E-2</v>
      </c>
      <c r="U137" s="20">
        <v>2.1772599999999975E-2</v>
      </c>
      <c r="V137" s="20">
        <v>1.9046300000000016E-2</v>
      </c>
      <c r="W137" s="20">
        <v>1.2471100000000013E-2</v>
      </c>
      <c r="X137" s="20">
        <v>7.2043999999999997E-3</v>
      </c>
      <c r="Y137" s="20">
        <v>8.2283000000000217E-3</v>
      </c>
      <c r="Z137" s="20">
        <v>5.2724999999999855E-3</v>
      </c>
      <c r="AA137" s="20">
        <v>3.2564999999999955E-3</v>
      </c>
      <c r="AB137" s="20">
        <v>1.4647999999999883E-3</v>
      </c>
      <c r="AC137" s="20">
        <v>5.4060000000000219E-3</v>
      </c>
      <c r="AD137" s="20">
        <v>5.7228000000000001E-3</v>
      </c>
      <c r="AE137" s="20">
        <v>1.2720400000000021E-2</v>
      </c>
      <c r="AF137" s="20">
        <v>9.1732999999999953E-3</v>
      </c>
      <c r="AG137" s="20">
        <v>1.5680699999999992E-2</v>
      </c>
      <c r="AH137" s="20">
        <v>1.892149999999998E-2</v>
      </c>
      <c r="AI137" s="20">
        <v>1.4207599999999987E-2</v>
      </c>
      <c r="AJ137" s="20">
        <v>8.5818000000000005E-3</v>
      </c>
      <c r="AK137" s="20">
        <v>1.0007299999999997E-2</v>
      </c>
      <c r="AL137" s="20">
        <v>8.3092999999999917E-3</v>
      </c>
      <c r="AM137" s="20">
        <v>1.1146199999999995E-2</v>
      </c>
      <c r="AN137" s="20">
        <v>9.4747000000000026E-3</v>
      </c>
      <c r="AO137" s="20">
        <v>8.0362999999999962E-3</v>
      </c>
      <c r="AP137" s="20">
        <v>1.1935400000000013E-2</v>
      </c>
      <c r="AQ137" s="20">
        <v>1.5160800000000002E-2</v>
      </c>
      <c r="AR137" s="20">
        <v>8.6161000000000154E-3</v>
      </c>
      <c r="AS137" s="20">
        <v>1.9420300000000001E-2</v>
      </c>
      <c r="AT137" s="20">
        <v>1.3308700000000007E-2</v>
      </c>
      <c r="AU137" s="20">
        <v>1.5660900000000005E-2</v>
      </c>
      <c r="AV137" s="20">
        <v>9.6369000000000038E-3</v>
      </c>
      <c r="AW137" s="20">
        <v>8.7768000000000013E-3</v>
      </c>
      <c r="AX137" s="22">
        <v>1.1005700000000007E-2</v>
      </c>
      <c r="AZ137" s="21">
        <f t="array" ref="AZ137">SUM(IF(YEAR($C$5:$AX$5)=AZ$5,$C137:$AX137))</f>
        <v>9.7311100000000039E-2</v>
      </c>
      <c r="BA137" s="20">
        <f t="array" ref="BA137">SUM(IF(YEAR($C$5:$AX$5)=BA$5,$C137:$AX137))</f>
        <v>0.10967479999999999</v>
      </c>
      <c r="BB137" s="20">
        <f t="array" ref="BB137">SUM(IF(YEAR($C$5:$AX$5)=BB$5,$C137:$AX137))</f>
        <v>0.11345199999999997</v>
      </c>
      <c r="BC137" s="22">
        <f t="array" ref="BC137">SUM(IF(YEAR($C$5:$AX$5)=BC$5,$C137:$AX137))</f>
        <v>0.14217880000000005</v>
      </c>
      <c r="BE137" s="21">
        <f t="shared" si="20"/>
        <v>0.1002305</v>
      </c>
      <c r="BF137" s="20">
        <f t="shared" si="21"/>
        <v>0.11428780000000002</v>
      </c>
      <c r="BG137" s="22">
        <f t="shared" si="22"/>
        <v>0.14063489999999995</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3.105500000000011E-3</v>
      </c>
      <c r="F144" s="20">
        <v>2.2192000000000045E-3</v>
      </c>
      <c r="G144" s="20">
        <v>-8.6970000000000103E-4</v>
      </c>
      <c r="H144" s="20">
        <v>-1.5629000000000337E-3</v>
      </c>
      <c r="I144" s="20">
        <v>-1.5040000000000053E-3</v>
      </c>
      <c r="J144" s="20">
        <v>-1.5820000000000278E-3</v>
      </c>
      <c r="K144" s="20">
        <v>-1.0586000000000206E-3</v>
      </c>
      <c r="L144" s="20">
        <v>-1.4382000000000006E-3</v>
      </c>
      <c r="M144" s="20">
        <v>1.1605000000000087E-3</v>
      </c>
      <c r="N144" s="20">
        <v>2.1897999999999918E-3</v>
      </c>
      <c r="O144" s="20">
        <v>4.1836000000000095E-3</v>
      </c>
      <c r="P144" s="20">
        <v>4.709999999999992E-4</v>
      </c>
      <c r="Q144" s="20">
        <v>1.5700000000007375E-5</v>
      </c>
      <c r="R144" s="20">
        <v>-1.0812000000000044E-3</v>
      </c>
      <c r="S144" s="20">
        <v>-7.7689999999999704E-4</v>
      </c>
      <c r="T144" s="20">
        <v>-2.6419999999999777E-3</v>
      </c>
      <c r="U144" s="20">
        <v>-2.1676999999999946E-3</v>
      </c>
      <c r="V144" s="20">
        <v>-3.4079999999997446E-4</v>
      </c>
      <c r="W144" s="20">
        <v>-2.1952000000000083E-3</v>
      </c>
      <c r="X144" s="20">
        <v>-1.9214000000000175E-3</v>
      </c>
      <c r="Y144" s="20">
        <v>-7.2679999999999967E-4</v>
      </c>
      <c r="Z144" s="20">
        <v>1.1123999999999856E-3</v>
      </c>
      <c r="AA144" s="20">
        <v>1.4253000000000182E-3</v>
      </c>
      <c r="AB144" s="20">
        <v>9.0909999999999602E-4</v>
      </c>
      <c r="AC144" s="20">
        <v>-7.2330000000001005E-4</v>
      </c>
      <c r="AD144" s="20">
        <v>-8.6300000000011368E-5</v>
      </c>
      <c r="AE144" s="20">
        <v>-1.043299999999997E-3</v>
      </c>
      <c r="AF144" s="20">
        <v>-9.7809999999998176E-4</v>
      </c>
      <c r="AG144" s="20">
        <v>-8.0259999999998666E-4</v>
      </c>
      <c r="AH144" s="20">
        <v>-3.4380000000000521E-4</v>
      </c>
      <c r="AI144" s="20">
        <v>-1.2553999999999899E-3</v>
      </c>
      <c r="AJ144" s="20">
        <v>-9.2879999999997964E-4</v>
      </c>
      <c r="AK144" s="20">
        <v>-2.5287999999999977E-3</v>
      </c>
      <c r="AL144" s="20">
        <v>-3.8699999999999846E-4</v>
      </c>
      <c r="AM144" s="20">
        <v>1.6079999999999983E-3</v>
      </c>
      <c r="AN144" s="20">
        <v>3.199499999999994E-3</v>
      </c>
      <c r="AO144" s="20">
        <v>-2.3031999999999775E-3</v>
      </c>
      <c r="AP144" s="20">
        <v>-1.4984000000000108E-3</v>
      </c>
      <c r="AQ144" s="20">
        <v>-4.9799999999999844E-4</v>
      </c>
      <c r="AR144" s="20">
        <v>-2.0297000000000232E-3</v>
      </c>
      <c r="AS144" s="20">
        <v>-1.8883999999999568E-3</v>
      </c>
      <c r="AT144" s="20">
        <v>-2.69980000000003E-3</v>
      </c>
      <c r="AU144" s="20">
        <v>-2.7393000000000001E-3</v>
      </c>
      <c r="AV144" s="20">
        <v>-8.825999999999834E-4</v>
      </c>
      <c r="AW144" s="20">
        <v>-2.0154000000000005E-3</v>
      </c>
      <c r="AX144" s="22">
        <v>-4.0080999999999867E-3</v>
      </c>
      <c r="AZ144" s="21">
        <f t="array" ref="AZ144">SUM(IF(YEAR($C$5:$AX$5)=AZ$5,$C144:$AX144))</f>
        <v>6.5959999999992691E-4</v>
      </c>
      <c r="BA144" s="20">
        <f t="array" ref="BA144">SUM(IF(YEAR($C$5:$AX$5)=BA$5,$C144:$AX144))</f>
        <v>-6.0692999999999719E-3</v>
      </c>
      <c r="BB144" s="20">
        <f t="array" ref="BB144">SUM(IF(YEAR($C$5:$AX$5)=BB$5,$C144:$AX144))</f>
        <v>-6.7429999999999435E-3</v>
      </c>
      <c r="BC144" s="22">
        <f t="array" ref="BC144">SUM(IF(YEAR($C$5:$AX$5)=BC$5,$C144:$AX144))</f>
        <v>-1.5755399999999975E-2</v>
      </c>
      <c r="BE144" s="21">
        <f t="shared" si="20"/>
        <v>-9.832000000000729E-4</v>
      </c>
      <c r="BF144" s="20">
        <f t="shared" si="21"/>
        <v>-8.3999999999999908E-3</v>
      </c>
      <c r="BG144" s="22">
        <f t="shared" si="22"/>
        <v>-6.7165999999999337E-3</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6.9065000000000376E-3</v>
      </c>
      <c r="D148" s="20">
        <v>1.3251200000000019E-2</v>
      </c>
      <c r="E148" s="20">
        <v>7.7795000000000503E-3</v>
      </c>
      <c r="F148" s="20">
        <v>7.197800000000032E-3</v>
      </c>
      <c r="G148" s="20">
        <v>1.218740000000007E-2</v>
      </c>
      <c r="H148" s="20">
        <v>9.5368000000000119E-3</v>
      </c>
      <c r="I148" s="20">
        <v>6.3699999999999868E-3</v>
      </c>
      <c r="J148" s="20">
        <v>6.6097000000000516E-3</v>
      </c>
      <c r="K148" s="20">
        <v>1.0098800000000074E-2</v>
      </c>
      <c r="L148" s="20">
        <v>1.1637800000000031E-2</v>
      </c>
      <c r="M148" s="20">
        <v>5.7536999999999727E-3</v>
      </c>
      <c r="N148" s="20">
        <v>1.8432800000000027E-2</v>
      </c>
      <c r="O148" s="20">
        <v>2.7255099999999977E-2</v>
      </c>
      <c r="P148" s="20">
        <v>2.1762799999999971E-2</v>
      </c>
      <c r="Q148" s="20">
        <v>2.6175000000000059E-2</v>
      </c>
      <c r="R148" s="20">
        <v>1.3664600000000027E-2</v>
      </c>
      <c r="S148" s="20">
        <v>6.5416999999999836E-3</v>
      </c>
      <c r="T148" s="20">
        <v>1.1971799999999977E-2</v>
      </c>
      <c r="U148" s="20">
        <v>9.8838999999999455E-3</v>
      </c>
      <c r="V148" s="20">
        <v>1.0525600000000024E-2</v>
      </c>
      <c r="W148" s="20">
        <v>6.7078000000000415E-3</v>
      </c>
      <c r="X148" s="20">
        <v>9.4078000000000772E-3</v>
      </c>
      <c r="Y148" s="20">
        <v>1.4540699999999962E-2</v>
      </c>
      <c r="Z148" s="20">
        <v>2.7282699999999993E-2</v>
      </c>
      <c r="AA148" s="20">
        <v>1.9250500000000059E-2</v>
      </c>
      <c r="AB148" s="20">
        <v>1.2745000000000006E-2</v>
      </c>
      <c r="AC148" s="20">
        <v>2.2729800000000022E-2</v>
      </c>
      <c r="AD148" s="20">
        <v>1.53949000000001E-2</v>
      </c>
      <c r="AE148" s="20">
        <v>1.205350000000005E-2</v>
      </c>
      <c r="AF148" s="20">
        <v>6.4122999999999264E-3</v>
      </c>
      <c r="AG148" s="20">
        <v>1.168900000000006E-2</v>
      </c>
      <c r="AH148" s="20">
        <v>5.0784999999999858E-3</v>
      </c>
      <c r="AI148" s="20">
        <v>1.0059400000000052E-2</v>
      </c>
      <c r="AJ148" s="20">
        <v>7.4028000000000427E-3</v>
      </c>
      <c r="AK148" s="20">
        <v>1.2685599999999964E-2</v>
      </c>
      <c r="AL148" s="20">
        <v>1.5845499999999957E-2</v>
      </c>
      <c r="AM148" s="20">
        <v>1.3858200000000043E-2</v>
      </c>
      <c r="AN148" s="20">
        <v>1.5577199999999958E-2</v>
      </c>
      <c r="AO148" s="20">
        <v>2.2228400000000037E-2</v>
      </c>
      <c r="AP148" s="20">
        <v>8.4052000000000016E-3</v>
      </c>
      <c r="AQ148" s="20">
        <v>8.3662999999999377E-3</v>
      </c>
      <c r="AR148" s="20">
        <v>1.4452299999999974E-2</v>
      </c>
      <c r="AS148" s="20">
        <v>1.1782100000000018E-2</v>
      </c>
      <c r="AT148" s="20">
        <v>1.4123399999999897E-2</v>
      </c>
      <c r="AU148" s="20">
        <v>2.4303700000000039E-2</v>
      </c>
      <c r="AV148" s="20">
        <v>8.9024999999999244E-3</v>
      </c>
      <c r="AW148" s="20">
        <v>2.1543599999999996E-2</v>
      </c>
      <c r="AX148" s="22">
        <v>2.8916799999999965E-2</v>
      </c>
      <c r="AZ148" s="21">
        <f t="array" ref="AZ148">SUM(IF(YEAR($C$5:$AX$5)=AZ$5,$C148:$AX148))</f>
        <v>0.11576200000000036</v>
      </c>
      <c r="BA148" s="20">
        <f t="array" ref="BA148">SUM(IF(YEAR($C$5:$AX$5)=BA$5,$C148:$AX148))</f>
        <v>0.18571950000000004</v>
      </c>
      <c r="BB148" s="20">
        <f t="array" ref="BB148">SUM(IF(YEAR($C$5:$AX$5)=BB$5,$C148:$AX148))</f>
        <v>0.15134680000000023</v>
      </c>
      <c r="BC148" s="22">
        <f t="array" ref="BC148">SUM(IF(YEAR($C$5:$AX$5)=BC$5,$C148:$AX148))</f>
        <v>0.19245969999999979</v>
      </c>
      <c r="BE148" s="21">
        <f t="shared" si="20"/>
        <v>0.16383880000000017</v>
      </c>
      <c r="BF148" s="20">
        <f t="shared" si="21"/>
        <v>0.17249400000000026</v>
      </c>
      <c r="BG148" s="22">
        <f t="shared" si="22"/>
        <v>0.13760839999999996</v>
      </c>
    </row>
    <row r="149" spans="2:59">
      <c r="B149" s="17">
        <v>55231</v>
      </c>
      <c r="C149" s="20">
        <v>2.1762200000000009E-2</v>
      </c>
      <c r="D149" s="20">
        <v>2.3720899999999989E-2</v>
      </c>
      <c r="E149" s="20">
        <v>9.4841999999999982E-3</v>
      </c>
      <c r="F149" s="20">
        <v>8.5656000000000065E-3</v>
      </c>
      <c r="G149" s="20">
        <v>1.4303100000000013E-2</v>
      </c>
      <c r="H149" s="20">
        <v>3.3251400000000042E-2</v>
      </c>
      <c r="I149" s="20">
        <v>2.1018800000000004E-2</v>
      </c>
      <c r="J149" s="20">
        <v>3.3090499999999912E-2</v>
      </c>
      <c r="K149" s="20">
        <v>4.3357500000000049E-2</v>
      </c>
      <c r="L149" s="20">
        <v>2.4361900000000047E-2</v>
      </c>
      <c r="M149" s="20">
        <v>4.4721000000000011E-2</v>
      </c>
      <c r="N149" s="20">
        <v>1.9340700000000099E-2</v>
      </c>
      <c r="O149" s="20">
        <v>1.6759699999999988E-2</v>
      </c>
      <c r="P149" s="20">
        <v>1.3668999999999987E-2</v>
      </c>
      <c r="Q149" s="20">
        <v>2.4092400000000014E-2</v>
      </c>
      <c r="R149" s="20">
        <v>8.9492999999999934E-3</v>
      </c>
      <c r="S149" s="20">
        <v>1.4247300000000018E-2</v>
      </c>
      <c r="T149" s="20">
        <v>3.1067599999999973E-2</v>
      </c>
      <c r="U149" s="20">
        <v>1.6883399999999993E-2</v>
      </c>
      <c r="V149" s="20">
        <v>3.6991200000000002E-2</v>
      </c>
      <c r="W149" s="20">
        <v>4.6769200000000066E-2</v>
      </c>
      <c r="X149" s="20">
        <v>1.0840799999999984E-2</v>
      </c>
      <c r="Y149" s="20">
        <v>3.805600000000009E-2</v>
      </c>
      <c r="Z149" s="20">
        <v>3.6493200000000003E-2</v>
      </c>
      <c r="AA149" s="20">
        <v>1.1857100000000009E-2</v>
      </c>
      <c r="AB149" s="20">
        <v>1.4529700000000034E-2</v>
      </c>
      <c r="AC149" s="20">
        <v>2.2072399999999992E-2</v>
      </c>
      <c r="AD149" s="20">
        <v>7.9983999999999611E-3</v>
      </c>
      <c r="AE149" s="20">
        <v>1.5141000000000016E-2</v>
      </c>
      <c r="AF149" s="20">
        <v>2.8372399999999964E-2</v>
      </c>
      <c r="AG149" s="20">
        <v>2.0866400000000063E-2</v>
      </c>
      <c r="AH149" s="20">
        <v>1.6950600000000038E-2</v>
      </c>
      <c r="AI149" s="20">
        <v>3.2072300000000054E-2</v>
      </c>
      <c r="AJ149" s="20">
        <v>1.3736399999999982E-2</v>
      </c>
      <c r="AK149" s="20">
        <v>4.2005699999999924E-2</v>
      </c>
      <c r="AL149" s="20">
        <v>2.4977799999999939E-2</v>
      </c>
      <c r="AM149" s="20">
        <v>1.3415399999999966E-2</v>
      </c>
      <c r="AN149" s="20">
        <v>1.8381599999999998E-2</v>
      </c>
      <c r="AO149" s="20">
        <v>1.5919899999999987E-2</v>
      </c>
      <c r="AP149" s="20">
        <v>7.1214E-3</v>
      </c>
      <c r="AQ149" s="20">
        <v>1.8576399999999993E-2</v>
      </c>
      <c r="AR149" s="20">
        <v>3.0808000000000058E-2</v>
      </c>
      <c r="AS149" s="20">
        <v>1.8379800000000057E-2</v>
      </c>
      <c r="AT149" s="20">
        <v>2.1860599999999897E-2</v>
      </c>
      <c r="AU149" s="20">
        <v>4.2986700000000044E-2</v>
      </c>
      <c r="AV149" s="20">
        <v>1.4531300000000025E-2</v>
      </c>
      <c r="AW149" s="20">
        <v>5.5314500000000044E-2</v>
      </c>
      <c r="AX149" s="22">
        <v>4.1020399999999957E-2</v>
      </c>
      <c r="AZ149" s="21">
        <f t="array" ref="AZ149">SUM(IF(YEAR($C$5:$AX$5)=AZ$5,$C149:$AX149))</f>
        <v>0.29697780000000018</v>
      </c>
      <c r="BA149" s="20">
        <f t="array" ref="BA149">SUM(IF(YEAR($C$5:$AX$5)=BA$5,$C149:$AX149))</f>
        <v>0.29481910000000011</v>
      </c>
      <c r="BB149" s="20">
        <f t="array" ref="BB149">SUM(IF(YEAR($C$5:$AX$5)=BB$5,$C149:$AX149))</f>
        <v>0.25058019999999998</v>
      </c>
      <c r="BC149" s="22">
        <f t="array" ref="BC149">SUM(IF(YEAR($C$5:$AX$5)=BC$5,$C149:$AX149))</f>
        <v>0.29831600000000003</v>
      </c>
      <c r="BE149" s="21">
        <f t="shared" si="20"/>
        <v>0.29685950000000016</v>
      </c>
      <c r="BF149" s="20">
        <f t="shared" si="21"/>
        <v>0.28870000000000012</v>
      </c>
      <c r="BG149" s="22">
        <f t="shared" si="22"/>
        <v>0.25239629999999991</v>
      </c>
    </row>
    <row r="150" spans="2:59">
      <c r="B150" s="17">
        <v>55233</v>
      </c>
      <c r="C150" s="20">
        <v>6.6565600000000232E-4</v>
      </c>
      <c r="D150" s="20">
        <v>-3.3031200000000014E-4</v>
      </c>
      <c r="E150" s="20">
        <v>0</v>
      </c>
      <c r="F150" s="20">
        <v>0</v>
      </c>
      <c r="G150" s="20">
        <v>1.4380979999999979E-4</v>
      </c>
      <c r="H150" s="20">
        <v>3.1441244000000009E-3</v>
      </c>
      <c r="I150" s="20">
        <v>3.3188200000000001E-3</v>
      </c>
      <c r="J150" s="20">
        <v>1.2176899999999935E-3</v>
      </c>
      <c r="K150" s="20">
        <v>0</v>
      </c>
      <c r="L150" s="20">
        <v>0</v>
      </c>
      <c r="M150" s="20">
        <v>0</v>
      </c>
      <c r="N150" s="20">
        <v>0</v>
      </c>
      <c r="O150" s="20">
        <v>0</v>
      </c>
      <c r="P150" s="20">
        <v>-9.031496E-4</v>
      </c>
      <c r="Q150" s="20">
        <v>0</v>
      </c>
      <c r="R150" s="20">
        <v>0</v>
      </c>
      <c r="S150" s="20">
        <v>1.0091833999999996E-3</v>
      </c>
      <c r="T150" s="20">
        <v>2.4356500000000114E-4</v>
      </c>
      <c r="U150" s="20">
        <v>2.4009100000000061E-3</v>
      </c>
      <c r="V150" s="20">
        <v>1.1014899999999966E-3</v>
      </c>
      <c r="W150" s="20">
        <v>3.7176069999999986E-4</v>
      </c>
      <c r="X150" s="20">
        <v>2.0616232999999995E-3</v>
      </c>
      <c r="Y150" s="20">
        <v>0</v>
      </c>
      <c r="Z150" s="20">
        <v>0</v>
      </c>
      <c r="AA150" s="20">
        <v>8.7383970000000019E-4</v>
      </c>
      <c r="AB150" s="20">
        <v>1.6550470000000004E-4</v>
      </c>
      <c r="AC150" s="20">
        <v>0</v>
      </c>
      <c r="AD150" s="20">
        <v>2.7508250000000001E-4</v>
      </c>
      <c r="AE150" s="20">
        <v>2.0121303000000001E-3</v>
      </c>
      <c r="AF150" s="20">
        <v>1.6441729999999988E-3</v>
      </c>
      <c r="AG150" s="20">
        <v>8.1214999999998372E-4</v>
      </c>
      <c r="AH150" s="20">
        <v>3.9148999999999989E-3</v>
      </c>
      <c r="AI150" s="20">
        <v>1.2470299999999997E-3</v>
      </c>
      <c r="AJ150" s="20">
        <v>3.2282499999999967E-4</v>
      </c>
      <c r="AK150" s="20">
        <v>0</v>
      </c>
      <c r="AL150" s="20">
        <v>0</v>
      </c>
      <c r="AM150" s="20">
        <v>8.787150000000004E-4</v>
      </c>
      <c r="AN150" s="20">
        <v>6.8737499999999962E-4</v>
      </c>
      <c r="AO150" s="20">
        <v>2.1264285000000003E-3</v>
      </c>
      <c r="AP150" s="20">
        <v>2.5087560000000009E-3</v>
      </c>
      <c r="AQ150" s="20">
        <v>1.8309477999999997E-3</v>
      </c>
      <c r="AR150" s="20">
        <v>5.9096200000000043E-4</v>
      </c>
      <c r="AS150" s="20">
        <v>3.9644799999999925E-3</v>
      </c>
      <c r="AT150" s="20">
        <v>1.3707599999999431E-3</v>
      </c>
      <c r="AU150" s="20">
        <v>6.7453500000000041E-4</v>
      </c>
      <c r="AV150" s="20">
        <v>9.9289699999999953E-4</v>
      </c>
      <c r="AW150" s="20">
        <v>-6.9520999999997737E-6</v>
      </c>
      <c r="AX150" s="22">
        <v>6.6105190000000005E-4</v>
      </c>
      <c r="AZ150" s="21">
        <f t="array" ref="AZ150">SUM(IF(YEAR($C$5:$AX$5)=AZ$5,$C150:$AX150))</f>
        <v>8.1597881999999969E-3</v>
      </c>
      <c r="BA150" s="20">
        <f t="array" ref="BA150">SUM(IF(YEAR($C$5:$AX$5)=BA$5,$C150:$AX150))</f>
        <v>6.2853828000000028E-3</v>
      </c>
      <c r="BB150" s="20">
        <f t="array" ref="BB150">SUM(IF(YEAR($C$5:$AX$5)=BB$5,$C150:$AX150))</f>
        <v>1.126763519999998E-2</v>
      </c>
      <c r="BC150" s="22">
        <f t="array" ref="BC150">SUM(IF(YEAR($C$5:$AX$5)=BC$5,$C150:$AX150))</f>
        <v>1.6279956099999937E-2</v>
      </c>
      <c r="BE150" s="21">
        <f t="shared" si="20"/>
        <v>7.7866681999999941E-3</v>
      </c>
      <c r="BF150" s="20">
        <f t="shared" si="21"/>
        <v>9.5059062000000024E-3</v>
      </c>
      <c r="BG150" s="22">
        <f t="shared" si="22"/>
        <v>1.5973300299999979E-2</v>
      </c>
    </row>
    <row r="151" spans="2:59">
      <c r="B151" s="17">
        <v>55239</v>
      </c>
      <c r="C151" s="20">
        <v>3.0623800000000034E-2</v>
      </c>
      <c r="D151" s="20">
        <v>1.5168200000000021E-2</v>
      </c>
      <c r="E151" s="20">
        <v>1.1701899999999932E-2</v>
      </c>
      <c r="F151" s="20">
        <v>9.0907000000000071E-3</v>
      </c>
      <c r="G151" s="20">
        <v>1.0315500000000033E-2</v>
      </c>
      <c r="H151" s="20">
        <v>2.1086199999999944E-2</v>
      </c>
      <c r="I151" s="20">
        <v>1.2548499999999962E-2</v>
      </c>
      <c r="J151" s="20">
        <v>3.2669599999999965E-2</v>
      </c>
      <c r="K151" s="20">
        <v>4.1434100000000029E-2</v>
      </c>
      <c r="L151" s="20">
        <v>1.7081299999999966E-2</v>
      </c>
      <c r="M151" s="20">
        <v>1.0521499999999961E-2</v>
      </c>
      <c r="N151" s="20">
        <v>4.0031599999999945E-2</v>
      </c>
      <c r="O151" s="20">
        <v>2.0702300000000062E-2</v>
      </c>
      <c r="P151" s="20">
        <v>1.9547000000000037E-2</v>
      </c>
      <c r="Q151" s="20">
        <v>2.0372100000000004E-2</v>
      </c>
      <c r="R151" s="20">
        <v>1.3918199999999992E-2</v>
      </c>
      <c r="S151" s="20">
        <v>1.5624599999999988E-2</v>
      </c>
      <c r="T151" s="20">
        <v>3.932469999999999E-2</v>
      </c>
      <c r="U151" s="20">
        <v>3.1982999999999984E-2</v>
      </c>
      <c r="V151" s="20">
        <v>5.3331699999999982E-2</v>
      </c>
      <c r="W151" s="20">
        <v>6.6536300000000104E-2</v>
      </c>
      <c r="X151" s="20">
        <v>2.2834400000000032E-2</v>
      </c>
      <c r="Y151" s="20">
        <v>1.7797599999999969E-2</v>
      </c>
      <c r="Z151" s="20">
        <v>3.056100000000006E-2</v>
      </c>
      <c r="AA151" s="20">
        <v>3.119610000000006E-2</v>
      </c>
      <c r="AB151" s="20">
        <v>2.9498699999999989E-2</v>
      </c>
      <c r="AC151" s="20">
        <v>3.0509200000000014E-2</v>
      </c>
      <c r="AD151" s="20">
        <v>1.0933399999999982E-2</v>
      </c>
      <c r="AE151" s="20">
        <v>2.1658599999999972E-2</v>
      </c>
      <c r="AF151" s="20">
        <v>3.5169999999999924E-2</v>
      </c>
      <c r="AG151" s="20">
        <v>1.6746000000000039E-2</v>
      </c>
      <c r="AH151" s="20">
        <v>2.7276999999999996E-2</v>
      </c>
      <c r="AI151" s="20">
        <v>5.3401099999999979E-2</v>
      </c>
      <c r="AJ151" s="20">
        <v>1.538649999999997E-2</v>
      </c>
      <c r="AK151" s="20">
        <v>1.9377700000000053E-2</v>
      </c>
      <c r="AL151" s="20">
        <v>1.8554500000000029E-2</v>
      </c>
      <c r="AM151" s="20">
        <v>2.3897799999999969E-2</v>
      </c>
      <c r="AN151" s="20">
        <v>2.5171400000000066E-2</v>
      </c>
      <c r="AO151" s="20">
        <v>4.7911200000000043E-2</v>
      </c>
      <c r="AP151" s="20">
        <v>2.1544800000000031E-2</v>
      </c>
      <c r="AQ151" s="20">
        <v>3.073720000000002E-2</v>
      </c>
      <c r="AR151" s="20">
        <v>4.4148999999999994E-2</v>
      </c>
      <c r="AS151" s="20">
        <v>4.4855699999999943E-2</v>
      </c>
      <c r="AT151" s="20">
        <v>4.9925899999999968E-2</v>
      </c>
      <c r="AU151" s="20">
        <v>6.3547999999999938E-2</v>
      </c>
      <c r="AV151" s="20">
        <v>3.2580500000000012E-2</v>
      </c>
      <c r="AW151" s="20">
        <v>4.8127800000000054E-2</v>
      </c>
      <c r="AX151" s="22">
        <v>3.0681199999999964E-2</v>
      </c>
      <c r="AZ151" s="21">
        <f t="array" ref="AZ151">SUM(IF(YEAR($C$5:$AX$5)=AZ$5,$C151:$AX151))</f>
        <v>0.2522728999999998</v>
      </c>
      <c r="BA151" s="20">
        <f t="array" ref="BA151">SUM(IF(YEAR($C$5:$AX$5)=BA$5,$C151:$AX151))</f>
        <v>0.3525329000000002</v>
      </c>
      <c r="BB151" s="20">
        <f t="array" ref="BB151">SUM(IF(YEAR($C$5:$AX$5)=BB$5,$C151:$AX151))</f>
        <v>0.30970880000000001</v>
      </c>
      <c r="BC151" s="22">
        <f t="array" ref="BC151">SUM(IF(YEAR($C$5:$AX$5)=BC$5,$C151:$AX151))</f>
        <v>0.4631305</v>
      </c>
      <c r="BE151" s="21">
        <f t="shared" si="20"/>
        <v>0.26553699999999986</v>
      </c>
      <c r="BF151" s="20">
        <f t="shared" si="21"/>
        <v>0.38616470000000014</v>
      </c>
      <c r="BG151" s="22">
        <f t="shared" si="22"/>
        <v>0.33517520000000012</v>
      </c>
    </row>
    <row r="152" spans="2:59">
      <c r="B152" s="17">
        <v>55298</v>
      </c>
      <c r="C152" s="20">
        <v>6.2610199999999949E-2</v>
      </c>
      <c r="D152" s="20">
        <v>5.9986700000000059E-2</v>
      </c>
      <c r="E152" s="20">
        <v>2.2516699999999945E-2</v>
      </c>
      <c r="F152" s="20">
        <v>2.2600200000000292E-2</v>
      </c>
      <c r="G152" s="20">
        <v>2.9623399999999744E-2</v>
      </c>
      <c r="H152" s="20">
        <v>6.4161899999999994E-2</v>
      </c>
      <c r="I152" s="20">
        <v>4.1765399999999842E-2</v>
      </c>
      <c r="J152" s="20">
        <v>7.3468599999999995E-2</v>
      </c>
      <c r="K152" s="20">
        <v>7.728220000000019E-2</v>
      </c>
      <c r="L152" s="20">
        <v>6.5796999999999883E-2</v>
      </c>
      <c r="M152" s="20">
        <v>0.10469019999999984</v>
      </c>
      <c r="N152" s="20">
        <v>3.5892799999999836E-2</v>
      </c>
      <c r="O152" s="20">
        <v>5.335409999999996E-2</v>
      </c>
      <c r="P152" s="20">
        <v>5.4732700000000079E-2</v>
      </c>
      <c r="Q152" s="20">
        <v>5.1361699999999733E-2</v>
      </c>
      <c r="R152" s="20">
        <v>1.8909700000000251E-2</v>
      </c>
      <c r="S152" s="20">
        <v>3.2431800000000122E-2</v>
      </c>
      <c r="T152" s="20">
        <v>7.2050400000000181E-2</v>
      </c>
      <c r="U152" s="20">
        <v>3.6042399999999919E-2</v>
      </c>
      <c r="V152" s="20">
        <v>8.6107699999999898E-2</v>
      </c>
      <c r="W152" s="20">
        <v>0.10352230000000007</v>
      </c>
      <c r="X152" s="20">
        <v>3.74779999999999E-2</v>
      </c>
      <c r="Y152" s="20">
        <v>9.3181799999999981E-2</v>
      </c>
      <c r="Z152" s="20">
        <v>6.8929499999999866E-2</v>
      </c>
      <c r="AA152" s="20">
        <v>3.515159999999995E-2</v>
      </c>
      <c r="AB152" s="20">
        <v>4.1303800000000002E-2</v>
      </c>
      <c r="AC152" s="20">
        <v>6.6816399999999998E-2</v>
      </c>
      <c r="AD152" s="20">
        <v>1.9763100000000033E-2</v>
      </c>
      <c r="AE152" s="20">
        <v>4.0136200000000066E-2</v>
      </c>
      <c r="AF152" s="20">
        <v>5.9565199999999985E-2</v>
      </c>
      <c r="AG152" s="20">
        <v>4.2410300000000012E-2</v>
      </c>
      <c r="AH152" s="20">
        <v>4.1261100000000273E-2</v>
      </c>
      <c r="AI152" s="20">
        <v>5.6115299999999646E-2</v>
      </c>
      <c r="AJ152" s="20">
        <v>3.3592500000000136E-2</v>
      </c>
      <c r="AK152" s="20">
        <v>6.5275900000000053E-2</v>
      </c>
      <c r="AL152" s="20">
        <v>5.9573500000000168E-2</v>
      </c>
      <c r="AM152" s="20">
        <v>3.3128099999999883E-2</v>
      </c>
      <c r="AN152" s="20">
        <v>3.9589499999999944E-2</v>
      </c>
      <c r="AO152" s="20">
        <v>5.1039100000000115E-2</v>
      </c>
      <c r="AP152" s="20">
        <v>9.9833000000000283E-3</v>
      </c>
      <c r="AQ152" s="20">
        <v>4.2842500000000117E-2</v>
      </c>
      <c r="AR152" s="20">
        <v>7.0837700000000225E-2</v>
      </c>
      <c r="AS152" s="20">
        <v>4.0507999999999988E-2</v>
      </c>
      <c r="AT152" s="20">
        <v>5.840169999999989E-2</v>
      </c>
      <c r="AU152" s="20">
        <v>7.957829999999988E-2</v>
      </c>
      <c r="AV152" s="20">
        <v>5.3764300000000098E-2</v>
      </c>
      <c r="AW152" s="20">
        <v>0.10799779999999992</v>
      </c>
      <c r="AX152" s="22">
        <v>9.3868200000000179E-2</v>
      </c>
      <c r="AZ152" s="21">
        <f t="array" ref="AZ152">SUM(IF(YEAR($C$5:$AX$5)=AZ$5,$C152:$AX152))</f>
        <v>0.66039529999999957</v>
      </c>
      <c r="BA152" s="20">
        <f t="array" ref="BA152">SUM(IF(YEAR($C$5:$AX$5)=BA$5,$C152:$AX152))</f>
        <v>0.70810209999999996</v>
      </c>
      <c r="BB152" s="20">
        <f t="array" ref="BB152">SUM(IF(YEAR($C$5:$AX$5)=BB$5,$C152:$AX152))</f>
        <v>0.56096490000000032</v>
      </c>
      <c r="BC152" s="22">
        <f t="array" ref="BC152">SUM(IF(YEAR($C$5:$AX$5)=BC$5,$C152:$AX152))</f>
        <v>0.68153850000000027</v>
      </c>
      <c r="BE152" s="21">
        <f t="shared" si="20"/>
        <v>0.67384809999999973</v>
      </c>
      <c r="BF152" s="20">
        <f t="shared" si="21"/>
        <v>0.70048319999999986</v>
      </c>
      <c r="BG152" s="22">
        <f t="shared" si="22"/>
        <v>0.53437630000000036</v>
      </c>
    </row>
    <row r="153" spans="2:59">
      <c r="B153" s="17">
        <v>55337</v>
      </c>
      <c r="C153" s="20">
        <v>2.2877200000000042E-2</v>
      </c>
      <c r="D153" s="20">
        <v>2.6761099999999982E-2</v>
      </c>
      <c r="E153" s="20">
        <v>1.44069E-2</v>
      </c>
      <c r="F153" s="20">
        <v>2.0641999999999605E-3</v>
      </c>
      <c r="G153" s="20">
        <v>7.3607999999999452E-3</v>
      </c>
      <c r="H153" s="20">
        <v>3.2257299999999933E-2</v>
      </c>
      <c r="I153" s="20">
        <v>1.8943699999999897E-2</v>
      </c>
      <c r="J153" s="20">
        <v>2.6283999999999863E-2</v>
      </c>
      <c r="K153" s="20">
        <v>4.8428499999999985E-2</v>
      </c>
      <c r="L153" s="20">
        <v>5.7369000000000447E-3</v>
      </c>
      <c r="M153" s="20">
        <v>1.0207899999999936E-2</v>
      </c>
      <c r="N153" s="20">
        <v>3.8700300000000021E-2</v>
      </c>
      <c r="O153" s="20">
        <v>5.853189999999997E-2</v>
      </c>
      <c r="P153" s="20">
        <v>4.3523700000000054E-2</v>
      </c>
      <c r="Q153" s="20">
        <v>1.3705000000000522E-3</v>
      </c>
      <c r="R153" s="20">
        <v>1.9476999999999967E-3</v>
      </c>
      <c r="S153" s="20">
        <v>8.4277000000000379E-3</v>
      </c>
      <c r="T153" s="20">
        <v>3.1311900000000059E-2</v>
      </c>
      <c r="U153" s="20">
        <v>1.3779000000000097E-2</v>
      </c>
      <c r="V153" s="20">
        <v>1.1292999999999997E-2</v>
      </c>
      <c r="W153" s="20">
        <v>3.9302700000000024E-2</v>
      </c>
      <c r="X153" s="20">
        <v>1.3781999999999961E-3</v>
      </c>
      <c r="Y153" s="20">
        <v>4.1322999999999777E-3</v>
      </c>
      <c r="Z153" s="20">
        <v>2.9089500000000101E-2</v>
      </c>
      <c r="AA153" s="20">
        <v>2.0792000000000033E-2</v>
      </c>
      <c r="AB153" s="20">
        <v>2.9857399999999923E-2</v>
      </c>
      <c r="AC153" s="20">
        <v>1.9489999999999785E-3</v>
      </c>
      <c r="AD153" s="20">
        <v>2.1140000000000603E-3</v>
      </c>
      <c r="AE153" s="20">
        <v>4.7462000000000337E-3</v>
      </c>
      <c r="AF153" s="20">
        <v>4.0997000000000061E-2</v>
      </c>
      <c r="AG153" s="20">
        <v>1.4236200000000032E-2</v>
      </c>
      <c r="AH153" s="20">
        <v>1.0893000000000042E-2</v>
      </c>
      <c r="AI153" s="20">
        <v>4.0864400000000023E-2</v>
      </c>
      <c r="AJ153" s="20">
        <v>5.6071999999999234E-3</v>
      </c>
      <c r="AK153" s="20">
        <v>5.3324000000000149E-3</v>
      </c>
      <c r="AL153" s="20">
        <v>1.967999999999992E-2</v>
      </c>
      <c r="AM153" s="20">
        <v>1.546320000000001E-2</v>
      </c>
      <c r="AN153" s="20">
        <v>1.1099299999999923E-2</v>
      </c>
      <c r="AO153" s="20">
        <v>0</v>
      </c>
      <c r="AP153" s="20">
        <v>2.0057999999999465E-3</v>
      </c>
      <c r="AQ153" s="20">
        <v>4.4517000000000584E-3</v>
      </c>
      <c r="AR153" s="20">
        <v>3.3116099999999982E-2</v>
      </c>
      <c r="AS153" s="20">
        <v>8.0039999999999001E-3</v>
      </c>
      <c r="AT153" s="20">
        <v>4.4360000000001065E-3</v>
      </c>
      <c r="AU153" s="20">
        <v>4.373959999999999E-2</v>
      </c>
      <c r="AV153" s="20">
        <v>0</v>
      </c>
      <c r="AW153" s="20">
        <v>2.8615000000000723E-3</v>
      </c>
      <c r="AX153" s="22">
        <v>1.1019000000000112E-2</v>
      </c>
      <c r="AZ153" s="21">
        <f t="array" ref="AZ153">SUM(IF(YEAR($C$5:$AX$5)=AZ$5,$C153:$AX153))</f>
        <v>0.25402879999999961</v>
      </c>
      <c r="BA153" s="20">
        <f t="array" ref="BA153">SUM(IF(YEAR($C$5:$AX$5)=BA$5,$C153:$AX153))</f>
        <v>0.24408810000000036</v>
      </c>
      <c r="BB153" s="20">
        <f t="array" ref="BB153">SUM(IF(YEAR($C$5:$AX$5)=BB$5,$C153:$AX153))</f>
        <v>0.19706880000000004</v>
      </c>
      <c r="BC153" s="22">
        <f t="array" ref="BC153">SUM(IF(YEAR($C$5:$AX$5)=BC$5,$C153:$AX153))</f>
        <v>0.1361962000000001</v>
      </c>
      <c r="BE153" s="21">
        <f t="shared" si="20"/>
        <v>0.29436009999999979</v>
      </c>
      <c r="BF153" s="20">
        <f t="shared" si="21"/>
        <v>0.18974520000000028</v>
      </c>
      <c r="BG153" s="22">
        <f t="shared" si="22"/>
        <v>0.17063019999999995</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0.69702926000000009</v>
      </c>
      <c r="V154" s="20">
        <v>0.32371838899999994</v>
      </c>
      <c r="W154" s="20">
        <v>0</v>
      </c>
      <c r="X154" s="20">
        <v>0</v>
      </c>
      <c r="Y154" s="20">
        <v>0</v>
      </c>
      <c r="Z154" s="20">
        <v>0</v>
      </c>
      <c r="AA154" s="20">
        <v>0.21544583999999997</v>
      </c>
      <c r="AB154" s="20">
        <v>0</v>
      </c>
      <c r="AC154" s="20">
        <v>0</v>
      </c>
      <c r="AD154" s="20">
        <v>0</v>
      </c>
      <c r="AE154" s="20">
        <v>0</v>
      </c>
      <c r="AF154" s="20">
        <v>0</v>
      </c>
      <c r="AG154" s="20">
        <v>0.70751503000000016</v>
      </c>
      <c r="AH154" s="20">
        <v>0.60239189999999998</v>
      </c>
      <c r="AI154" s="20">
        <v>0</v>
      </c>
      <c r="AJ154" s="20">
        <v>0</v>
      </c>
      <c r="AK154" s="20">
        <v>0</v>
      </c>
      <c r="AL154" s="20">
        <v>0</v>
      </c>
      <c r="AM154" s="20">
        <v>0</v>
      </c>
      <c r="AN154" s="20">
        <v>0</v>
      </c>
      <c r="AO154" s="20">
        <v>0</v>
      </c>
      <c r="AP154" s="20">
        <v>0</v>
      </c>
      <c r="AQ154" s="20">
        <v>0</v>
      </c>
      <c r="AR154" s="20">
        <v>0</v>
      </c>
      <c r="AS154" s="20">
        <v>0.90920236200000004</v>
      </c>
      <c r="AT154" s="20">
        <v>0.45998046899999995</v>
      </c>
      <c r="AU154" s="20">
        <v>0</v>
      </c>
      <c r="AV154" s="20">
        <v>0</v>
      </c>
      <c r="AW154" s="20">
        <v>0</v>
      </c>
      <c r="AX154" s="22">
        <v>0</v>
      </c>
      <c r="AZ154" s="21">
        <f t="array" ref="AZ154">SUM(IF(YEAR($C$5:$AX$5)=AZ$5,$C154:$AX154))</f>
        <v>0</v>
      </c>
      <c r="BA154" s="20">
        <f t="array" ref="BA154">SUM(IF(YEAR($C$5:$AX$5)=BA$5,$C154:$AX154))</f>
        <v>1.020747649</v>
      </c>
      <c r="BB154" s="20">
        <f t="array" ref="BB154">SUM(IF(YEAR($C$5:$AX$5)=BB$5,$C154:$AX154))</f>
        <v>1.52535277</v>
      </c>
      <c r="BC154" s="22">
        <f t="array" ref="BC154">SUM(IF(YEAR($C$5:$AX$5)=BC$5,$C154:$AX154))</f>
        <v>1.369182831</v>
      </c>
      <c r="BE154" s="21">
        <f t="shared" si="20"/>
        <v>0</v>
      </c>
      <c r="BF154" s="20">
        <f t="shared" si="21"/>
        <v>1.2361934889999999</v>
      </c>
      <c r="BG154" s="22">
        <f t="shared" si="22"/>
        <v>1.3099069300000001</v>
      </c>
    </row>
    <row r="155" spans="2:59">
      <c r="B155" s="17">
        <v>55524</v>
      </c>
      <c r="C155" s="20">
        <v>0</v>
      </c>
      <c r="D155" s="20">
        <v>1.6684000000000143E-3</v>
      </c>
      <c r="E155" s="20">
        <v>1.0568399999999978E-2</v>
      </c>
      <c r="F155" s="20">
        <v>6.7605000000000026E-3</v>
      </c>
      <c r="G155" s="20">
        <v>2.5009300000000012E-2</v>
      </c>
      <c r="H155" s="20">
        <v>8.1157299999999932E-2</v>
      </c>
      <c r="I155" s="20">
        <v>6.006659999999997E-2</v>
      </c>
      <c r="J155" s="20">
        <v>7.4990999999999919E-2</v>
      </c>
      <c r="K155" s="20">
        <v>8.4951300000000007E-2</v>
      </c>
      <c r="L155" s="20">
        <v>3.9860400000000018E-2</v>
      </c>
      <c r="M155" s="20">
        <v>2.2907699999999975E-2</v>
      </c>
      <c r="N155" s="20">
        <v>2.1678299999999984E-2</v>
      </c>
      <c r="O155" s="20">
        <v>1.265440000000001E-2</v>
      </c>
      <c r="P155" s="20">
        <v>1.1170800000000036E-2</v>
      </c>
      <c r="Q155" s="20">
        <v>3.0644800000000028E-2</v>
      </c>
      <c r="R155" s="20">
        <v>2.40977E-2</v>
      </c>
      <c r="S155" s="20">
        <v>7.958090000000001E-2</v>
      </c>
      <c r="T155" s="20">
        <v>7.8521600000000025E-2</v>
      </c>
      <c r="U155" s="20">
        <v>0.10468370000000005</v>
      </c>
      <c r="V155" s="20">
        <v>0.12279070000000003</v>
      </c>
      <c r="W155" s="20">
        <v>0.11728959999999999</v>
      </c>
      <c r="X155" s="20">
        <v>5.6677399999999933E-2</v>
      </c>
      <c r="Y155" s="20">
        <v>6.3915E-2</v>
      </c>
      <c r="Z155" s="20">
        <v>2.9507599999999967E-2</v>
      </c>
      <c r="AA155" s="20">
        <v>7.2434999999999583E-3</v>
      </c>
      <c r="AB155" s="20">
        <v>8.6390000000000078E-3</v>
      </c>
      <c r="AC155" s="20">
        <v>4.1313999999999962E-2</v>
      </c>
      <c r="AD155" s="20">
        <v>1.323160000000001E-2</v>
      </c>
      <c r="AE155" s="20">
        <v>2.7346699999999946E-2</v>
      </c>
      <c r="AF155" s="20">
        <v>8.9383400000000002E-2</v>
      </c>
      <c r="AG155" s="20">
        <v>9.1719800000000018E-2</v>
      </c>
      <c r="AH155" s="20">
        <v>0.13659279999999996</v>
      </c>
      <c r="AI155" s="20">
        <v>0.10158010000000001</v>
      </c>
      <c r="AJ155" s="20">
        <v>7.4674300000000027E-2</v>
      </c>
      <c r="AK155" s="20">
        <v>6.0745199999999999E-2</v>
      </c>
      <c r="AL155" s="20">
        <v>5.1503799999999988E-2</v>
      </c>
      <c r="AM155" s="20">
        <v>3.320920000000005E-2</v>
      </c>
      <c r="AN155" s="20">
        <v>2.031299999999997E-2</v>
      </c>
      <c r="AO155" s="20">
        <v>9.68696E-2</v>
      </c>
      <c r="AP155" s="20">
        <v>5.2899099999999977E-2</v>
      </c>
      <c r="AQ155" s="20">
        <v>6.7396000000000011E-2</v>
      </c>
      <c r="AR155" s="20">
        <v>9.9152499999999977E-2</v>
      </c>
      <c r="AS155" s="20">
        <v>0.13102449999999999</v>
      </c>
      <c r="AT155" s="20">
        <v>0.14602440000000005</v>
      </c>
      <c r="AU155" s="20">
        <v>9.1899199999999959E-2</v>
      </c>
      <c r="AV155" s="20">
        <v>0.11394189999999998</v>
      </c>
      <c r="AW155" s="20">
        <v>6.4475700000000025E-2</v>
      </c>
      <c r="AX155" s="22">
        <v>6.1103299999999972E-2</v>
      </c>
      <c r="AZ155" s="21">
        <f t="array" ref="AZ155">SUM(IF(YEAR($C$5:$AX$5)=AZ$5,$C155:$AX155))</f>
        <v>0.42961919999999981</v>
      </c>
      <c r="BA155" s="20">
        <f t="array" ref="BA155">SUM(IF(YEAR($C$5:$AX$5)=BA$5,$C155:$AX155))</f>
        <v>0.73153419999999991</v>
      </c>
      <c r="BB155" s="20">
        <f t="array" ref="BB155">SUM(IF(YEAR($C$5:$AX$5)=BB$5,$C155:$AX155))</f>
        <v>0.70397419999999988</v>
      </c>
      <c r="BC155" s="22">
        <f t="array" ref="BC155">SUM(IF(YEAR($C$5:$AX$5)=BC$5,$C155:$AX155))</f>
        <v>0.97830839999999986</v>
      </c>
      <c r="BE155" s="21">
        <f t="shared" si="20"/>
        <v>0.54376119999999983</v>
      </c>
      <c r="BF155" s="20">
        <f t="shared" si="21"/>
        <v>0.67116039999999988</v>
      </c>
      <c r="BG155" s="22">
        <f t="shared" si="22"/>
        <v>0.87688630000000012</v>
      </c>
    </row>
    <row r="156" spans="2:59">
      <c r="B156" s="17">
        <v>55667</v>
      </c>
      <c r="C156" s="20">
        <v>1.8622599999999934E-2</v>
      </c>
      <c r="D156" s="20">
        <v>1.4800999999999953E-2</v>
      </c>
      <c r="E156" s="20">
        <v>5.7445999999999886E-3</v>
      </c>
      <c r="F156" s="20">
        <v>7.670100000000013E-3</v>
      </c>
      <c r="G156" s="20">
        <v>9.8783000000000065E-3</v>
      </c>
      <c r="H156" s="20">
        <v>4.4314899999999935E-2</v>
      </c>
      <c r="I156" s="20">
        <v>2.4124000000000034E-2</v>
      </c>
      <c r="J156" s="20">
        <v>1.2815100000000079E-2</v>
      </c>
      <c r="K156" s="20">
        <v>6.6835199999999984E-2</v>
      </c>
      <c r="L156" s="20">
        <v>7.8901999999999584E-3</v>
      </c>
      <c r="M156" s="20">
        <v>7.1516999999999831E-3</v>
      </c>
      <c r="N156" s="20">
        <v>2.529899999999996E-2</v>
      </c>
      <c r="O156" s="20">
        <v>1.3593999999999995E-2</v>
      </c>
      <c r="P156" s="20">
        <v>7.3834000000000399E-3</v>
      </c>
      <c r="Q156" s="20">
        <v>4.1506999999999517E-3</v>
      </c>
      <c r="R156" s="20">
        <v>5.6806000000000356E-3</v>
      </c>
      <c r="S156" s="20">
        <v>1.3910200000000095E-2</v>
      </c>
      <c r="T156" s="20">
        <v>3.9069899999999991E-2</v>
      </c>
      <c r="U156" s="20">
        <v>1.6334700000000035E-2</v>
      </c>
      <c r="V156" s="20">
        <v>1.6049199999999986E-2</v>
      </c>
      <c r="W156" s="20">
        <v>4.3534900000000043E-2</v>
      </c>
      <c r="X156" s="20">
        <v>7.1360999999999786E-3</v>
      </c>
      <c r="Y156" s="20">
        <v>5.1413000000000153E-3</v>
      </c>
      <c r="Z156" s="20">
        <v>1.8297400000000019E-2</v>
      </c>
      <c r="AA156" s="20">
        <v>3.0609200000000003E-2</v>
      </c>
      <c r="AB156" s="20">
        <v>1.7382300000000073E-2</v>
      </c>
      <c r="AC156" s="20">
        <v>1.5802999999999789E-3</v>
      </c>
      <c r="AD156" s="20">
        <v>1.6993799999999948E-2</v>
      </c>
      <c r="AE156" s="20">
        <v>1.1144199999999937E-2</v>
      </c>
      <c r="AF156" s="20">
        <v>3.7991200000000003E-2</v>
      </c>
      <c r="AG156" s="20">
        <v>1.4529300000000078E-2</v>
      </c>
      <c r="AH156" s="20">
        <v>1.6550300000000018E-2</v>
      </c>
      <c r="AI156" s="20">
        <v>3.463740000000004E-2</v>
      </c>
      <c r="AJ156" s="20">
        <v>1.1079700000000026E-2</v>
      </c>
      <c r="AK156" s="20">
        <v>8.2187000000000232E-3</v>
      </c>
      <c r="AL156" s="20">
        <v>1.6097699999999993E-2</v>
      </c>
      <c r="AM156" s="20">
        <v>1.5032500000000004E-2</v>
      </c>
      <c r="AN156" s="20">
        <v>7.786900000000041E-3</v>
      </c>
      <c r="AO156" s="20">
        <v>6.2438999999999689E-3</v>
      </c>
      <c r="AP156" s="20">
        <v>1.1327100000000034E-2</v>
      </c>
      <c r="AQ156" s="20">
        <v>1.2786799999999987E-2</v>
      </c>
      <c r="AR156" s="20">
        <v>3.9922299999999966E-2</v>
      </c>
      <c r="AS156" s="20">
        <v>1.4948700000000037E-2</v>
      </c>
      <c r="AT156" s="20">
        <v>1.1520300000000039E-2</v>
      </c>
      <c r="AU156" s="20">
        <v>4.6333399999999969E-2</v>
      </c>
      <c r="AV156" s="20">
        <v>7.9753999999999658E-3</v>
      </c>
      <c r="AW156" s="20">
        <v>5.1004000000000049E-3</v>
      </c>
      <c r="AX156" s="22">
        <v>1.5171000000000046E-2</v>
      </c>
      <c r="AZ156" s="21">
        <f t="array" ref="AZ156">SUM(IF(YEAR($C$5:$AX$5)=AZ$5,$C156:$AX156))</f>
        <v>0.24514669999999983</v>
      </c>
      <c r="BA156" s="20">
        <f t="array" ref="BA156">SUM(IF(YEAR($C$5:$AX$5)=BA$5,$C156:$AX156))</f>
        <v>0.19028240000000018</v>
      </c>
      <c r="BB156" s="20">
        <f t="array" ref="BB156">SUM(IF(YEAR($C$5:$AX$5)=BB$5,$C156:$AX156))</f>
        <v>0.21681410000000012</v>
      </c>
      <c r="BC156" s="22">
        <f t="array" ref="BC156">SUM(IF(YEAR($C$5:$AX$5)=BC$5,$C156:$AX156))</f>
        <v>0.19414870000000006</v>
      </c>
      <c r="BE156" s="21">
        <f t="shared" si="20"/>
        <v>0.23314900000000005</v>
      </c>
      <c r="BF156" s="20">
        <f t="shared" si="21"/>
        <v>0.22327330000000001</v>
      </c>
      <c r="BG156" s="22">
        <f t="shared" si="22"/>
        <v>0.19228150000000022</v>
      </c>
    </row>
    <row r="157" spans="2:59">
      <c r="B157" s="17">
        <v>55690</v>
      </c>
      <c r="C157" s="20">
        <v>5.4053000000000129E-2</v>
      </c>
      <c r="D157" s="20">
        <v>5.1336099999999885E-2</v>
      </c>
      <c r="E157" s="20">
        <v>2.8507799999999861E-2</v>
      </c>
      <c r="F157" s="20">
        <v>5.2437999999999096E-3</v>
      </c>
      <c r="G157" s="20">
        <v>1.2056400000000078E-2</v>
      </c>
      <c r="H157" s="20">
        <v>4.0614999999999846E-2</v>
      </c>
      <c r="I157" s="20">
        <v>2.3921000000000081E-2</v>
      </c>
      <c r="J157" s="20">
        <v>8.351499999999934E-2</v>
      </c>
      <c r="K157" s="20">
        <v>8.8051399999999891E-2</v>
      </c>
      <c r="L157" s="20">
        <v>3.5286200000000267E-2</v>
      </c>
      <c r="M157" s="20">
        <v>2.6436099999999962E-2</v>
      </c>
      <c r="N157" s="20">
        <v>4.1244999999999976E-2</v>
      </c>
      <c r="O157" s="20">
        <v>0.12537400000000032</v>
      </c>
      <c r="P157" s="20">
        <v>0.18254500000000018</v>
      </c>
      <c r="Q157" s="20">
        <v>5.5860000000000243E-2</v>
      </c>
      <c r="R157" s="20">
        <v>2.5064799999999998E-2</v>
      </c>
      <c r="S157" s="20">
        <v>3.5832099999999922E-2</v>
      </c>
      <c r="T157" s="20">
        <v>5.2721000000000018E-2</v>
      </c>
      <c r="U157" s="20">
        <v>2.07899999999972E-3</v>
      </c>
      <c r="V157" s="20">
        <v>7.0525000000000393E-2</v>
      </c>
      <c r="W157" s="20">
        <v>0.11888959999999993</v>
      </c>
      <c r="X157" s="20">
        <v>3.2639199999999979E-2</v>
      </c>
      <c r="Y157" s="20">
        <v>6.6201600000000083E-2</v>
      </c>
      <c r="Z157" s="20">
        <v>4.7362999999999822E-2</v>
      </c>
      <c r="AA157" s="20">
        <v>5.1181000000000143E-2</v>
      </c>
      <c r="AB157" s="20">
        <v>4.2013999999999996E-2</v>
      </c>
      <c r="AC157" s="20">
        <v>3.1459899999999985E-2</v>
      </c>
      <c r="AD157" s="20">
        <v>2.0444399999999918E-2</v>
      </c>
      <c r="AE157" s="20">
        <v>2.1354600000000001E-2</v>
      </c>
      <c r="AF157" s="20">
        <v>6.7843900000000179E-2</v>
      </c>
      <c r="AG157" s="20">
        <v>-2.4159999999999737E-2</v>
      </c>
      <c r="AH157" s="20">
        <v>-1.9453000000000387E-2</v>
      </c>
      <c r="AI157" s="20">
        <v>9.3160400000000143E-2</v>
      </c>
      <c r="AJ157" s="20">
        <v>3.3017100000000132E-2</v>
      </c>
      <c r="AK157" s="20">
        <v>4.1192500000000187E-2</v>
      </c>
      <c r="AL157" s="20">
        <v>5.7626999999999651E-2</v>
      </c>
      <c r="AM157" s="20">
        <v>4.8392000000000213E-2</v>
      </c>
      <c r="AN157" s="20">
        <v>4.6011000000000024E-2</v>
      </c>
      <c r="AO157" s="20">
        <v>3.7678999999999796E-2</v>
      </c>
      <c r="AP157" s="20">
        <v>2.0189800000000035E-2</v>
      </c>
      <c r="AQ157" s="20">
        <v>3.3993300000000115E-2</v>
      </c>
      <c r="AR157" s="20">
        <v>6.9646999999999792E-2</v>
      </c>
      <c r="AS157" s="20">
        <v>1.1867000000000516E-2</v>
      </c>
      <c r="AT157" s="20">
        <v>4.4607000000000063E-2</v>
      </c>
      <c r="AU157" s="20">
        <v>0.12587039999999994</v>
      </c>
      <c r="AV157" s="20">
        <v>4.5026499999999858E-2</v>
      </c>
      <c r="AW157" s="20">
        <v>6.0432000000000041E-2</v>
      </c>
      <c r="AX157" s="22">
        <v>7.6048000000000116E-2</v>
      </c>
      <c r="AZ157" s="21">
        <f t="array" ref="AZ157">SUM(IF(YEAR($C$5:$AX$5)=AZ$5,$C157:$AX157))</f>
        <v>0.49026679999999923</v>
      </c>
      <c r="BA157" s="20">
        <f t="array" ref="BA157">SUM(IF(YEAR($C$5:$AX$5)=BA$5,$C157:$AX157))</f>
        <v>0.8150943000000006</v>
      </c>
      <c r="BB157" s="20">
        <f t="array" ref="BB157">SUM(IF(YEAR($C$5:$AX$5)=BB$5,$C157:$AX157))</f>
        <v>0.41568180000000021</v>
      </c>
      <c r="BC157" s="22">
        <f t="array" ref="BC157">SUM(IF(YEAR($C$5:$AX$5)=BC$5,$C157:$AX157))</f>
        <v>0.61976300000000051</v>
      </c>
      <c r="BE157" s="21">
        <f t="shared" si="20"/>
        <v>0.76374560000000002</v>
      </c>
      <c r="BF157" s="20">
        <f t="shared" si="21"/>
        <v>0.55687229999999999</v>
      </c>
      <c r="BG157" s="22">
        <f t="shared" si="22"/>
        <v>0.43549300000000035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2.926479999999998E-2</v>
      </c>
      <c r="D159" s="20">
        <v>2.491270000000001E-2</v>
      </c>
      <c r="E159" s="20">
        <v>1.1253599999999975E-2</v>
      </c>
      <c r="F159" s="20">
        <v>2.2941099999999937E-2</v>
      </c>
      <c r="G159" s="20">
        <v>2.4860500000000063E-2</v>
      </c>
      <c r="H159" s="20">
        <v>2.2173299999999951E-2</v>
      </c>
      <c r="I159" s="20">
        <v>1.7471000000000014E-2</v>
      </c>
      <c r="J159" s="20">
        <v>2.4826600000000032E-2</v>
      </c>
      <c r="K159" s="20">
        <v>4.127370000000008E-2</v>
      </c>
      <c r="L159" s="20">
        <v>2.9855799999999988E-2</v>
      </c>
      <c r="M159" s="20">
        <v>1.652229999999999E-2</v>
      </c>
      <c r="N159" s="20">
        <v>3.166049999999998E-2</v>
      </c>
      <c r="O159" s="20">
        <v>1.3883899999999949E-2</v>
      </c>
      <c r="P159" s="20">
        <v>9.4064999999999843E-3</v>
      </c>
      <c r="Q159" s="20">
        <v>4.0779200000000015E-2</v>
      </c>
      <c r="R159" s="20">
        <v>2.438640000000003E-2</v>
      </c>
      <c r="S159" s="20">
        <v>2.9739099999999907E-2</v>
      </c>
      <c r="T159" s="20">
        <v>3.0458000000000096E-2</v>
      </c>
      <c r="U159" s="20">
        <v>2.6370000000000005E-2</v>
      </c>
      <c r="V159" s="20">
        <v>3.99003E-2</v>
      </c>
      <c r="W159" s="20">
        <v>3.5893500000000023E-2</v>
      </c>
      <c r="X159" s="20">
        <v>2.3402199999999929E-2</v>
      </c>
      <c r="Y159" s="20">
        <v>3.0160399999999976E-2</v>
      </c>
      <c r="Z159" s="20">
        <v>1.6977900000000101E-2</v>
      </c>
      <c r="AA159" s="20">
        <v>1.89611999999999E-2</v>
      </c>
      <c r="AB159" s="20">
        <v>3.0272000000000077E-3</v>
      </c>
      <c r="AC159" s="20">
        <v>4.9170200000000053E-2</v>
      </c>
      <c r="AD159" s="20">
        <v>2.3995099999999936E-2</v>
      </c>
      <c r="AE159" s="20">
        <v>3.620560000000006E-2</v>
      </c>
      <c r="AF159" s="20">
        <v>2.7927099999999982E-2</v>
      </c>
      <c r="AG159" s="20">
        <v>2.4191000000000074E-2</v>
      </c>
      <c r="AH159" s="20">
        <v>2.2997000000000156E-2</v>
      </c>
      <c r="AI159" s="20">
        <v>3.1727999999999978E-2</v>
      </c>
      <c r="AJ159" s="20">
        <v>2.0963999999999983E-2</v>
      </c>
      <c r="AK159" s="20">
        <v>3.3991899999999964E-2</v>
      </c>
      <c r="AL159" s="20">
        <v>3.6069699999999982E-2</v>
      </c>
      <c r="AM159" s="20">
        <v>2.9441099999999998E-2</v>
      </c>
      <c r="AN159" s="20">
        <v>2.3167700000000013E-2</v>
      </c>
      <c r="AO159" s="20">
        <v>3.8404900000000075E-2</v>
      </c>
      <c r="AP159" s="20">
        <v>1.3454500000000036E-2</v>
      </c>
      <c r="AQ159" s="20">
        <v>2.7235299999999962E-2</v>
      </c>
      <c r="AR159" s="20">
        <v>4.0883299999999956E-2</v>
      </c>
      <c r="AS159" s="20">
        <v>2.6140000000000052E-2</v>
      </c>
      <c r="AT159" s="20">
        <v>5.0085999999999853E-2</v>
      </c>
      <c r="AU159" s="20">
        <v>4.7822400000000043E-2</v>
      </c>
      <c r="AV159" s="20">
        <v>3.9093399999999945E-2</v>
      </c>
      <c r="AW159" s="20">
        <v>3.9658000000000082E-2</v>
      </c>
      <c r="AX159" s="22">
        <v>4.468430000000001E-2</v>
      </c>
      <c r="AZ159" s="21">
        <f t="array" ref="AZ159">SUM(IF(YEAR($C$5:$AX$5)=AZ$5,$C159:$AX159))</f>
        <v>0.2970159</v>
      </c>
      <c r="BA159" s="20">
        <f t="array" ref="BA159">SUM(IF(YEAR($C$5:$AX$5)=BA$5,$C159:$AX159))</f>
        <v>0.32135740000000002</v>
      </c>
      <c r="BB159" s="20">
        <f t="array" ref="BB159">SUM(IF(YEAR($C$5:$AX$5)=BB$5,$C159:$AX159))</f>
        <v>0.32922800000000008</v>
      </c>
      <c r="BC159" s="22">
        <f t="array" ref="BC159">SUM(IF(YEAR($C$5:$AX$5)=BC$5,$C159:$AX159))</f>
        <v>0.42007090000000002</v>
      </c>
      <c r="BE159" s="21">
        <f t="shared" si="20"/>
        <v>0.30197829999999992</v>
      </c>
      <c r="BF159" s="20">
        <f t="shared" si="21"/>
        <v>0.33452160000000009</v>
      </c>
      <c r="BG159" s="22">
        <f t="shared" si="22"/>
        <v>0.3295722000000002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1.6636399999999992E-3</v>
      </c>
      <c r="D161" s="20">
        <v>0</v>
      </c>
      <c r="E161" s="20">
        <v>0</v>
      </c>
      <c r="F161" s="20">
        <v>0</v>
      </c>
      <c r="G161" s="20">
        <v>0</v>
      </c>
      <c r="H161" s="20">
        <v>0</v>
      </c>
      <c r="I161" s="20">
        <v>2.5748489999999999E-2</v>
      </c>
      <c r="J161" s="20">
        <v>1.0466919999999998E-2</v>
      </c>
      <c r="K161" s="20">
        <v>0</v>
      </c>
      <c r="L161" s="20">
        <v>0</v>
      </c>
      <c r="M161" s="20">
        <v>0</v>
      </c>
      <c r="N161" s="20">
        <v>0</v>
      </c>
      <c r="O161" s="20">
        <v>0</v>
      </c>
      <c r="P161" s="20">
        <v>0</v>
      </c>
      <c r="Q161" s="20">
        <v>0</v>
      </c>
      <c r="R161" s="20">
        <v>0</v>
      </c>
      <c r="S161" s="20">
        <v>0</v>
      </c>
      <c r="T161" s="20">
        <v>0</v>
      </c>
      <c r="U161" s="20">
        <v>4.3665330000000002E-2</v>
      </c>
      <c r="V161" s="20">
        <v>1.4698415999999999E-2</v>
      </c>
      <c r="W161" s="20">
        <v>0</v>
      </c>
      <c r="X161" s="20">
        <v>0</v>
      </c>
      <c r="Y161" s="20">
        <v>0</v>
      </c>
      <c r="Z161" s="20">
        <v>0</v>
      </c>
      <c r="AA161" s="20">
        <v>1.9880420000000006E-3</v>
      </c>
      <c r="AB161" s="20">
        <v>0</v>
      </c>
      <c r="AC161" s="20">
        <v>0</v>
      </c>
      <c r="AD161" s="20">
        <v>0</v>
      </c>
      <c r="AE161" s="20">
        <v>0</v>
      </c>
      <c r="AF161" s="20">
        <v>0</v>
      </c>
      <c r="AG161" s="20">
        <v>3.8138939999999996E-2</v>
      </c>
      <c r="AH161" s="20">
        <v>3.0109770000000001E-2</v>
      </c>
      <c r="AI161" s="20">
        <v>0</v>
      </c>
      <c r="AJ161" s="20">
        <v>0</v>
      </c>
      <c r="AK161" s="20">
        <v>0</v>
      </c>
      <c r="AL161" s="20">
        <v>0</v>
      </c>
      <c r="AM161" s="20">
        <v>0</v>
      </c>
      <c r="AN161" s="20">
        <v>0</v>
      </c>
      <c r="AO161" s="20">
        <v>0</v>
      </c>
      <c r="AP161" s="20">
        <v>0</v>
      </c>
      <c r="AQ161" s="20">
        <v>0</v>
      </c>
      <c r="AR161" s="20">
        <v>0</v>
      </c>
      <c r="AS161" s="20">
        <v>2.5874209999999995E-2</v>
      </c>
      <c r="AT161" s="20">
        <v>2.8597059999999994E-2</v>
      </c>
      <c r="AU161" s="20">
        <v>0</v>
      </c>
      <c r="AV161" s="20">
        <v>0</v>
      </c>
      <c r="AW161" s="20">
        <v>0</v>
      </c>
      <c r="AX161" s="22">
        <v>0</v>
      </c>
      <c r="AZ161" s="21">
        <f t="array" ref="AZ161">SUM(IF(YEAR($C$5:$AX$5)=AZ$5,$C161:$AX161))</f>
        <v>3.7879049999999997E-2</v>
      </c>
      <c r="BA161" s="20">
        <f t="array" ref="BA161">SUM(IF(YEAR($C$5:$AX$5)=BA$5,$C161:$AX161))</f>
        <v>5.8363746000000001E-2</v>
      </c>
      <c r="BB161" s="20">
        <f t="array" ref="BB161">SUM(IF(YEAR($C$5:$AX$5)=BB$5,$C161:$AX161))</f>
        <v>7.0236752E-2</v>
      </c>
      <c r="BC161" s="22">
        <f t="array" ref="BC161">SUM(IF(YEAR($C$5:$AX$5)=BC$5,$C161:$AX161))</f>
        <v>5.4471269999999988E-2</v>
      </c>
      <c r="BE161" s="21">
        <f t="shared" si="20"/>
        <v>3.6215409999999996E-2</v>
      </c>
      <c r="BF161" s="20">
        <f t="shared" si="21"/>
        <v>6.0351788000000003E-2</v>
      </c>
      <c r="BG161" s="22">
        <f t="shared" si="22"/>
        <v>6.824870999999999E-2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5.2476000000000189E-3</v>
      </c>
      <c r="D163" s="20">
        <v>4.9740000000000339E-3</v>
      </c>
      <c r="E163" s="20">
        <v>1.8850900000000004E-2</v>
      </c>
      <c r="F163" s="20">
        <v>2.4948999999999666E-3</v>
      </c>
      <c r="G163" s="20">
        <v>-2.6934999999999043E-3</v>
      </c>
      <c r="H163" s="20">
        <v>-1.3159999999999838E-2</v>
      </c>
      <c r="I163" s="20">
        <v>-4.4370000000000243E-3</v>
      </c>
      <c r="J163" s="20">
        <v>-2.5290000000000035E-3</v>
      </c>
      <c r="K163" s="20">
        <v>-1.4886499999999914E-2</v>
      </c>
      <c r="L163" s="20">
        <v>2.5380000000000402E-3</v>
      </c>
      <c r="M163" s="20">
        <v>-7.4889000000000205E-3</v>
      </c>
      <c r="N163" s="20">
        <v>-1.6401999999999917E-2</v>
      </c>
      <c r="O163" s="20">
        <v>-3.5309999999999508E-3</v>
      </c>
      <c r="P163" s="20">
        <v>4.8174999999999191E-3</v>
      </c>
      <c r="Q163" s="20">
        <v>4.522000000000137E-4</v>
      </c>
      <c r="R163" s="20">
        <v>-2.3929000000000311E-3</v>
      </c>
      <c r="S163" s="20">
        <v>-1.0097000000000023E-3</v>
      </c>
      <c r="T163" s="20">
        <v>-7.4339999999999407E-3</v>
      </c>
      <c r="U163" s="20">
        <v>-4.9679999999998614E-3</v>
      </c>
      <c r="V163" s="20">
        <v>-1.8460000000000143E-3</v>
      </c>
      <c r="W163" s="20">
        <v>-1.6831499999999999E-2</v>
      </c>
      <c r="X163" s="20">
        <v>-2.4784999999999391E-3</v>
      </c>
      <c r="Y163" s="20">
        <v>-6.9228000000000067E-3</v>
      </c>
      <c r="Z163" s="20">
        <v>-4.2768000000000805E-3</v>
      </c>
      <c r="AA163" s="20">
        <v>6.2659999999992166E-4</v>
      </c>
      <c r="AB163" s="20">
        <v>9.7595999999999794E-3</v>
      </c>
      <c r="AC163" s="20">
        <v>-3.2828000000000301E-3</v>
      </c>
      <c r="AD163" s="20">
        <v>-4.085999999999812E-4</v>
      </c>
      <c r="AE163" s="20">
        <v>1.8647999999999998E-3</v>
      </c>
      <c r="AF163" s="20">
        <v>-1.6170000000000018E-2</v>
      </c>
      <c r="AG163" s="20">
        <v>-1.650999999999847E-3</v>
      </c>
      <c r="AH163" s="20">
        <v>-1.2739999999999974E-3</v>
      </c>
      <c r="AI163" s="20">
        <v>-1.0456000000000021E-2</v>
      </c>
      <c r="AJ163" s="20">
        <v>1.2199999999999989E-3</v>
      </c>
      <c r="AK163" s="20">
        <v>-3.110499999999905E-3</v>
      </c>
      <c r="AL163" s="20">
        <v>-1.0840000000000849E-3</v>
      </c>
      <c r="AM163" s="20">
        <v>9.4077999999999662E-3</v>
      </c>
      <c r="AN163" s="20">
        <v>9.2318999999999596E-3</v>
      </c>
      <c r="AO163" s="20">
        <v>-6.5431000000000239E-3</v>
      </c>
      <c r="AP163" s="20">
        <v>-2.2401000000000781E-3</v>
      </c>
      <c r="AQ163" s="20">
        <v>-2.7966999999999853E-3</v>
      </c>
      <c r="AR163" s="20">
        <v>-5.6249999999999911E-3</v>
      </c>
      <c r="AS163" s="20">
        <v>-3.2519999999998106E-3</v>
      </c>
      <c r="AT163" s="20">
        <v>-3.3469999999999889E-3</v>
      </c>
      <c r="AU163" s="20">
        <v>-8.7980000000000835E-3</v>
      </c>
      <c r="AV163" s="20">
        <v>-1.6540999999999917E-3</v>
      </c>
      <c r="AW163" s="20">
        <v>-4.9017000000000088E-3</v>
      </c>
      <c r="AX163" s="22">
        <v>-3.9229999999998988E-3</v>
      </c>
      <c r="AZ163" s="21">
        <f t="array" ref="AZ163">SUM(IF(YEAR($C$5:$AX$5)=AZ$5,$C163:$AX163))</f>
        <v>-2.7491499999999558E-2</v>
      </c>
      <c r="BA163" s="20">
        <f t="array" ref="BA163">SUM(IF(YEAR($C$5:$AX$5)=BA$5,$C163:$AX163))</f>
        <v>-4.6421499999999893E-2</v>
      </c>
      <c r="BB163" s="20">
        <f t="array" ref="BB163">SUM(IF(YEAR($C$5:$AX$5)=BB$5,$C163:$AX163))</f>
        <v>-2.3965899999999984E-2</v>
      </c>
      <c r="BC163" s="22">
        <f t="array" ref="BC163">SUM(IF(YEAR($C$5:$AX$5)=BC$5,$C163:$AX163))</f>
        <v>-2.4440999999999935E-2</v>
      </c>
      <c r="BE163" s="21">
        <f t="shared" si="20"/>
        <v>-5.8029299999999728E-2</v>
      </c>
      <c r="BF163" s="20">
        <f t="shared" si="21"/>
        <v>-3.6197999999999952E-2</v>
      </c>
      <c r="BG163" s="22">
        <f t="shared" si="22"/>
        <v>-2.5465700000000036E-2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5.6865000000000127E-5</v>
      </c>
      <c r="D166" s="20">
        <v>0</v>
      </c>
      <c r="E166" s="20">
        <v>0</v>
      </c>
      <c r="F166" s="20">
        <v>0</v>
      </c>
      <c r="G166" s="20">
        <v>1.1525390000000004E-4</v>
      </c>
      <c r="H166" s="20">
        <v>1.7078616000000002E-3</v>
      </c>
      <c r="I166" s="20">
        <v>2.7472500000000032E-3</v>
      </c>
      <c r="J166" s="20">
        <v>2.5331599999999996E-3</v>
      </c>
      <c r="K166" s="20">
        <v>0</v>
      </c>
      <c r="L166" s="20">
        <v>0</v>
      </c>
      <c r="M166" s="20">
        <v>0</v>
      </c>
      <c r="N166" s="20">
        <v>0</v>
      </c>
      <c r="O166" s="20">
        <v>0</v>
      </c>
      <c r="P166" s="20">
        <v>0</v>
      </c>
      <c r="Q166" s="20">
        <v>0</v>
      </c>
      <c r="R166" s="20">
        <v>0</v>
      </c>
      <c r="S166" s="20">
        <v>4.6395250000000001E-4</v>
      </c>
      <c r="T166" s="20">
        <v>1.9223276000000001E-3</v>
      </c>
      <c r="U166" s="20">
        <v>4.2752899999999976E-3</v>
      </c>
      <c r="V166" s="20">
        <v>1.7955330000000002E-3</v>
      </c>
      <c r="W166" s="20">
        <v>0</v>
      </c>
      <c r="X166" s="20">
        <v>2.330171E-4</v>
      </c>
      <c r="Y166" s="20">
        <v>1.2214959999999999E-4</v>
      </c>
      <c r="Z166" s="20">
        <v>2.5623710000000001E-4</v>
      </c>
      <c r="AA166" s="20">
        <v>1.2935890000000008E-4</v>
      </c>
      <c r="AB166" s="20">
        <v>8.3483350000000011E-5</v>
      </c>
      <c r="AC166" s="20">
        <v>0</v>
      </c>
      <c r="AD166" s="20">
        <v>9.9565989999999996E-4</v>
      </c>
      <c r="AE166" s="20">
        <v>9.1089350000000003E-4</v>
      </c>
      <c r="AF166" s="20">
        <v>1.0420773999999999E-3</v>
      </c>
      <c r="AG166" s="20">
        <v>4.0508299999999983E-3</v>
      </c>
      <c r="AH166" s="20">
        <v>1.9152400000000003E-3</v>
      </c>
      <c r="AI166" s="20">
        <v>3.3801950000000001E-4</v>
      </c>
      <c r="AJ166" s="20">
        <v>4.7141860000000002E-4</v>
      </c>
      <c r="AK166" s="20">
        <v>0</v>
      </c>
      <c r="AL166" s="20">
        <v>7.7103999999999996E-4</v>
      </c>
      <c r="AM166" s="20">
        <v>1.2613820000000001E-3</v>
      </c>
      <c r="AN166" s="20">
        <v>6.4161769999999995E-4</v>
      </c>
      <c r="AO166" s="20">
        <v>0</v>
      </c>
      <c r="AP166" s="20">
        <v>2.6379148000000002E-3</v>
      </c>
      <c r="AQ166" s="20">
        <v>5.0832229999999996E-4</v>
      </c>
      <c r="AR166" s="20">
        <v>9.6103900000000012E-4</v>
      </c>
      <c r="AS166" s="20">
        <v>3.5357900000000005E-3</v>
      </c>
      <c r="AT166" s="20">
        <v>2.0149999999999994E-3</v>
      </c>
      <c r="AU166" s="20">
        <v>1.2025699999999992E-4</v>
      </c>
      <c r="AV166" s="20">
        <v>0</v>
      </c>
      <c r="AW166" s="20">
        <v>0</v>
      </c>
      <c r="AX166" s="22">
        <v>1.0277590000000001E-3</v>
      </c>
      <c r="AZ166" s="21">
        <f t="array" ref="AZ166">SUM(IF(YEAR($C$5:$AX$5)=AZ$5,$C166:$AX166))</f>
        <v>7.1603905000000032E-3</v>
      </c>
      <c r="BA166" s="20">
        <f t="array" ref="BA166">SUM(IF(YEAR($C$5:$AX$5)=BA$5,$C166:$AX166))</f>
        <v>9.0685068999999986E-3</v>
      </c>
      <c r="BB166" s="20">
        <f t="array" ref="BB166">SUM(IF(YEAR($C$5:$AX$5)=BB$5,$C166:$AX166))</f>
        <v>1.070802115E-2</v>
      </c>
      <c r="BC166" s="22">
        <f t="array" ref="BC166">SUM(IF(YEAR($C$5:$AX$5)=BC$5,$C166:$AX166))</f>
        <v>1.2709081799999999E-2</v>
      </c>
      <c r="BE166" s="21">
        <f t="shared" si="20"/>
        <v>7.4522241000000026E-3</v>
      </c>
      <c r="BF166" s="20">
        <f t="shared" si="21"/>
        <v>1.0723950049999997E-2</v>
      </c>
      <c r="BG166" s="22">
        <f t="shared" si="22"/>
        <v>1.3637862299999998E-2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1.4112100000000016E-2</v>
      </c>
      <c r="D185" s="20">
        <v>1.2602800000000025E-2</v>
      </c>
      <c r="E185" s="20">
        <v>2.5945700000000016E-2</v>
      </c>
      <c r="F185" s="20">
        <v>9.9152000000000129E-3</v>
      </c>
      <c r="G185" s="20">
        <v>4.0782099999999988E-2</v>
      </c>
      <c r="H185" s="20">
        <v>5.2889699999999928E-2</v>
      </c>
      <c r="I185" s="20">
        <v>4.0147400000000055E-2</v>
      </c>
      <c r="J185" s="20">
        <v>4.415939999999996E-2</v>
      </c>
      <c r="K185" s="20">
        <v>6.3093799999999978E-2</v>
      </c>
      <c r="L185" s="20">
        <v>2.8772500000000034E-2</v>
      </c>
      <c r="M185" s="20">
        <v>4.0306999999999982E-2</v>
      </c>
      <c r="N185" s="20">
        <v>2.6074800000000009E-2</v>
      </c>
      <c r="O185" s="20">
        <v>1.5208200000000005E-2</v>
      </c>
      <c r="P185" s="20">
        <v>1.9722000000000017E-2</v>
      </c>
      <c r="Q185" s="20">
        <v>3.4385599999999905E-2</v>
      </c>
      <c r="R185" s="20">
        <v>1.4759300000000031E-2</v>
      </c>
      <c r="S185" s="20">
        <v>5.3328600000000004E-2</v>
      </c>
      <c r="T185" s="20">
        <v>5.5952099999999949E-2</v>
      </c>
      <c r="U185" s="20">
        <v>5.4379500000000025E-2</v>
      </c>
      <c r="V185" s="20">
        <v>5.540860000000003E-2</v>
      </c>
      <c r="W185" s="20">
        <v>6.4348300000000025E-2</v>
      </c>
      <c r="X185" s="20">
        <v>2.243280000000003E-2</v>
      </c>
      <c r="Y185" s="20">
        <v>5.8900600000000025E-2</v>
      </c>
      <c r="Z185" s="20">
        <v>3.6441999999999974E-2</v>
      </c>
      <c r="AA185" s="20">
        <v>2.9323099999999991E-2</v>
      </c>
      <c r="AB185" s="20">
        <v>3.4813299999999991E-2</v>
      </c>
      <c r="AC185" s="20">
        <v>4.4614700000000007E-2</v>
      </c>
      <c r="AD185" s="20">
        <v>1.0314199999999996E-2</v>
      </c>
      <c r="AE185" s="20">
        <v>3.8576800000000022E-2</v>
      </c>
      <c r="AF185" s="20">
        <v>6.0530799999999996E-2</v>
      </c>
      <c r="AG185" s="20">
        <v>4.9366300000000085E-2</v>
      </c>
      <c r="AH185" s="20">
        <v>5.6473899999999966E-2</v>
      </c>
      <c r="AI185" s="20">
        <v>5.3113500000000036E-2</v>
      </c>
      <c r="AJ185" s="20">
        <v>6.5451200000000043E-2</v>
      </c>
      <c r="AK185" s="20">
        <v>6.8490300000000004E-2</v>
      </c>
      <c r="AL185" s="20">
        <v>5.895640000000002E-2</v>
      </c>
      <c r="AM185" s="20">
        <v>3.3608700000000047E-2</v>
      </c>
      <c r="AN185" s="20">
        <v>2.4663700000000011E-2</v>
      </c>
      <c r="AO185" s="20">
        <v>7.4125900000000022E-2</v>
      </c>
      <c r="AP185" s="20">
        <v>2.1708400000000017E-2</v>
      </c>
      <c r="AQ185" s="20">
        <v>4.4318099999999971E-2</v>
      </c>
      <c r="AR185" s="20">
        <v>5.923210000000001E-2</v>
      </c>
      <c r="AS185" s="20">
        <v>5.0973099999999993E-2</v>
      </c>
      <c r="AT185" s="20">
        <v>6.2078700000000042E-2</v>
      </c>
      <c r="AU185" s="20">
        <v>6.594549999999999E-2</v>
      </c>
      <c r="AV185" s="20">
        <v>5.0738300000000014E-2</v>
      </c>
      <c r="AW185" s="20">
        <v>7.2522100000000034E-2</v>
      </c>
      <c r="AX185" s="22">
        <v>7.1944299999999961E-2</v>
      </c>
      <c r="AZ185" s="21">
        <f t="array" ref="AZ185">SUM(IF(YEAR($C$5:$AX$5)=AZ$5,$C185:$AX185))</f>
        <v>0.3988025</v>
      </c>
      <c r="BA185" s="20">
        <f t="array" ref="BA185">SUM(IF(YEAR($C$5:$AX$5)=BA$5,$C185:$AX185))</f>
        <v>0.48526760000000002</v>
      </c>
      <c r="BB185" s="20">
        <f t="array" ref="BB185">SUM(IF(YEAR($C$5:$AX$5)=BB$5,$C185:$AX185))</f>
        <v>0.57002450000000016</v>
      </c>
      <c r="BC185" s="22">
        <f t="array" ref="BC185">SUM(IF(YEAR($C$5:$AX$5)=BC$5,$C185:$AX185))</f>
        <v>0.63185890000000011</v>
      </c>
      <c r="BE185" s="21">
        <f t="shared" si="20"/>
        <v>0.43284829999999991</v>
      </c>
      <c r="BF185" s="20">
        <f t="shared" si="21"/>
        <v>0.50550600000000001</v>
      </c>
      <c r="BG185" s="22">
        <f t="shared" si="22"/>
        <v>0.61080720000000022</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1.0190699999999997E-2</v>
      </c>
      <c r="D187" s="20">
        <v>6.9887999999999895E-3</v>
      </c>
      <c r="E187" s="20">
        <v>1.1796200000000007E-2</v>
      </c>
      <c r="F187" s="20">
        <v>1.8679000000000057E-3</v>
      </c>
      <c r="G187" s="20">
        <v>1.7548900000000006E-2</v>
      </c>
      <c r="H187" s="20">
        <v>1.9040899999999972E-2</v>
      </c>
      <c r="I187" s="20">
        <v>1.4997399999999994E-2</v>
      </c>
      <c r="J187" s="20">
        <v>1.9470700000000007E-2</v>
      </c>
      <c r="K187" s="20">
        <v>1.4530899999999985E-2</v>
      </c>
      <c r="L187" s="20">
        <v>2.1098400000000017E-2</v>
      </c>
      <c r="M187" s="20">
        <v>2.0054699999999981E-2</v>
      </c>
      <c r="N187" s="20">
        <v>1.0001699999999974E-2</v>
      </c>
      <c r="O187" s="20">
        <v>1.7033900000000018E-2</v>
      </c>
      <c r="P187" s="20">
        <v>2.010389999999998E-2</v>
      </c>
      <c r="Q187" s="20">
        <v>1.3716699999999998E-2</v>
      </c>
      <c r="R187" s="20">
        <v>1.0387400000000019E-2</v>
      </c>
      <c r="S187" s="20">
        <v>1.133820000000002E-2</v>
      </c>
      <c r="T187" s="20">
        <v>1.9826900000000036E-2</v>
      </c>
      <c r="U187" s="20">
        <v>1.7013E-2</v>
      </c>
      <c r="V187" s="20">
        <v>1.4548700000000026E-2</v>
      </c>
      <c r="W187" s="20">
        <v>1.3313699999999984E-2</v>
      </c>
      <c r="X187" s="20">
        <v>2.7642E-2</v>
      </c>
      <c r="Y187" s="20">
        <v>1.816100000000001E-2</v>
      </c>
      <c r="Z187" s="20">
        <v>1.4190099999999983E-2</v>
      </c>
      <c r="AA187" s="20">
        <v>1.9058699999999984E-2</v>
      </c>
      <c r="AB187" s="20">
        <v>2.3723500000000008E-2</v>
      </c>
      <c r="AC187" s="20">
        <v>1.6297300000000015E-2</v>
      </c>
      <c r="AD187" s="20">
        <v>7.8070000000000084E-3</v>
      </c>
      <c r="AE187" s="20">
        <v>1.8521999999999983E-2</v>
      </c>
      <c r="AF187" s="20">
        <v>1.9233300000000009E-2</v>
      </c>
      <c r="AG187" s="20">
        <v>1.7764700000000022E-2</v>
      </c>
      <c r="AH187" s="20">
        <v>1.7616699999999985E-2</v>
      </c>
      <c r="AI187" s="20">
        <v>1.5517699999999995E-2</v>
      </c>
      <c r="AJ187" s="20">
        <v>2.2388800000000014E-2</v>
      </c>
      <c r="AK187" s="20">
        <v>2.0009799999999994E-2</v>
      </c>
      <c r="AL187" s="20">
        <v>1.9003800000000015E-2</v>
      </c>
      <c r="AM187" s="20">
        <v>1.0031199999999962E-2</v>
      </c>
      <c r="AN187" s="20">
        <v>9.9714000000000191E-3</v>
      </c>
      <c r="AO187" s="20">
        <v>2.6501999999999998E-2</v>
      </c>
      <c r="AP187" s="20">
        <v>9.126200000000001E-3</v>
      </c>
      <c r="AQ187" s="20">
        <v>2.0763699999999996E-2</v>
      </c>
      <c r="AR187" s="20">
        <v>2.0213500000000023E-2</v>
      </c>
      <c r="AS187" s="20">
        <v>1.6359499999999971E-2</v>
      </c>
      <c r="AT187" s="20">
        <v>2.2258100000000003E-2</v>
      </c>
      <c r="AU187" s="20">
        <v>1.9889299999999999E-2</v>
      </c>
      <c r="AV187" s="20">
        <v>2.9643900000000001E-2</v>
      </c>
      <c r="AW187" s="20">
        <v>1.7517300000000013E-2</v>
      </c>
      <c r="AX187" s="22">
        <v>2.4431800000000004E-2</v>
      </c>
      <c r="AZ187" s="21">
        <f t="array" ref="AZ187">SUM(IF(YEAR($C$5:$AX$5)=AZ$5,$C187:$AX187))</f>
        <v>0.16758719999999994</v>
      </c>
      <c r="BA187" s="20">
        <f t="array" ref="BA187">SUM(IF(YEAR($C$5:$AX$5)=BA$5,$C187:$AX187))</f>
        <v>0.19727550000000008</v>
      </c>
      <c r="BB187" s="20">
        <f t="array" ref="BB187">SUM(IF(YEAR($C$5:$AX$5)=BB$5,$C187:$AX187))</f>
        <v>0.21694330000000003</v>
      </c>
      <c r="BC187" s="22">
        <f t="array" ref="BC187">SUM(IF(YEAR($C$5:$AX$5)=BC$5,$C187:$AX187))</f>
        <v>0.22670789999999999</v>
      </c>
      <c r="BE187" s="21">
        <f t="shared" si="20"/>
        <v>0.19177479999999997</v>
      </c>
      <c r="BF187" s="20">
        <f t="shared" si="21"/>
        <v>0.21010390000000004</v>
      </c>
      <c r="BG187" s="22">
        <f t="shared" si="22"/>
        <v>0.20792930000000001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1.3122699999999987E-2</v>
      </c>
      <c r="D191" s="20">
        <v>3.596099999999991E-3</v>
      </c>
      <c r="E191" s="20">
        <v>1.3998199999999961E-2</v>
      </c>
      <c r="F191" s="20">
        <v>1.2325099999999978E-2</v>
      </c>
      <c r="G191" s="20">
        <v>1.3670899999999986E-2</v>
      </c>
      <c r="H191" s="20">
        <v>3.021790000000002E-2</v>
      </c>
      <c r="I191" s="20">
        <v>1.8486000000000002E-2</v>
      </c>
      <c r="J191" s="20">
        <v>2.7953200000000011E-2</v>
      </c>
      <c r="K191" s="20">
        <v>4.4081000000000037E-2</v>
      </c>
      <c r="L191" s="20">
        <v>4.9182999999999311E-3</v>
      </c>
      <c r="M191" s="20">
        <v>1.2020600000000048E-2</v>
      </c>
      <c r="N191" s="20">
        <v>3.4583599999999992E-2</v>
      </c>
      <c r="O191" s="20">
        <v>1.229779999999997E-2</v>
      </c>
      <c r="P191" s="20">
        <v>1.3049599999999995E-2</v>
      </c>
      <c r="Q191" s="20">
        <v>2.1066499999999988E-2</v>
      </c>
      <c r="R191" s="20">
        <v>2.2676099999999921E-2</v>
      </c>
      <c r="S191" s="20">
        <v>2.7382299999999971E-2</v>
      </c>
      <c r="T191" s="20">
        <v>3.8606799999999941E-2</v>
      </c>
      <c r="U191" s="20">
        <v>2.6595299999999988E-2</v>
      </c>
      <c r="V191" s="20">
        <v>3.8158099999999973E-2</v>
      </c>
      <c r="W191" s="20">
        <v>3.8049099999999947E-2</v>
      </c>
      <c r="X191" s="20">
        <v>2.6440299999999972E-2</v>
      </c>
      <c r="Y191" s="20">
        <v>3.0546500000000032E-2</v>
      </c>
      <c r="Z191" s="20">
        <v>1.845399999999997E-2</v>
      </c>
      <c r="AA191" s="20">
        <v>2.2776199999999969E-2</v>
      </c>
      <c r="AB191" s="20">
        <v>2.5440999999999991E-2</v>
      </c>
      <c r="AC191" s="20">
        <v>2.331519999999998E-2</v>
      </c>
      <c r="AD191" s="20">
        <v>1.3118900000000044E-2</v>
      </c>
      <c r="AE191" s="20">
        <v>1.6991699999999998E-2</v>
      </c>
      <c r="AF191" s="20">
        <v>3.9592600000000089E-2</v>
      </c>
      <c r="AG191" s="20">
        <v>2.5257099999999921E-2</v>
      </c>
      <c r="AH191" s="20">
        <v>3.8854799999999967E-2</v>
      </c>
      <c r="AI191" s="20">
        <v>3.8808199999999959E-2</v>
      </c>
      <c r="AJ191" s="20">
        <v>1.1461100000000002E-2</v>
      </c>
      <c r="AK191" s="20">
        <v>2.8476900000000027E-2</v>
      </c>
      <c r="AL191" s="20">
        <v>2.7927600000000052E-2</v>
      </c>
      <c r="AM191" s="20">
        <v>2.6976700000000076E-2</v>
      </c>
      <c r="AN191" s="20">
        <v>1.2047200000000036E-2</v>
      </c>
      <c r="AO191" s="20">
        <v>2.8947900000000026E-2</v>
      </c>
      <c r="AP191" s="20">
        <v>2.2123899999999974E-2</v>
      </c>
      <c r="AQ191" s="20">
        <v>2.8700199999999954E-2</v>
      </c>
      <c r="AR191" s="20">
        <v>4.677549999999997E-2</v>
      </c>
      <c r="AS191" s="20">
        <v>4.1073099999999974E-2</v>
      </c>
      <c r="AT191" s="20">
        <v>4.4296200000000008E-2</v>
      </c>
      <c r="AU191" s="20">
        <v>4.1354400000000013E-2</v>
      </c>
      <c r="AV191" s="20">
        <v>2.1807099999999968E-2</v>
      </c>
      <c r="AW191" s="20">
        <v>5.581910000000001E-2</v>
      </c>
      <c r="AX191" s="22">
        <v>3.2202400000000075E-2</v>
      </c>
      <c r="AZ191" s="21">
        <f t="array" ref="AZ191">SUM(IF(YEAR($C$5:$AX$5)=AZ$5,$C191:$AX191))</f>
        <v>0.22897359999999994</v>
      </c>
      <c r="BA191" s="20">
        <f t="array" ref="BA191">SUM(IF(YEAR($C$5:$AX$5)=BA$5,$C191:$AX191))</f>
        <v>0.31332239999999967</v>
      </c>
      <c r="BB191" s="20">
        <f t="array" ref="BB191">SUM(IF(YEAR($C$5:$AX$5)=BB$5,$C191:$AX191))</f>
        <v>0.3120213</v>
      </c>
      <c r="BC191" s="22">
        <f t="array" ref="BC191">SUM(IF(YEAR($C$5:$AX$5)=BC$5,$C191:$AX191))</f>
        <v>0.40212370000000008</v>
      </c>
      <c r="BE191" s="21">
        <f t="shared" si="20"/>
        <v>0.26873289999999989</v>
      </c>
      <c r="BF191" s="20">
        <f t="shared" si="21"/>
        <v>0.31849309999999981</v>
      </c>
      <c r="BG191" s="22">
        <f t="shared" si="22"/>
        <v>0.32917420000000008</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2.7626999999999513E-3</v>
      </c>
      <c r="D198" s="20">
        <v>5.7099999999998818E-4</v>
      </c>
      <c r="E198" s="20">
        <v>3.0420999999999976E-2</v>
      </c>
      <c r="F198" s="20">
        <v>8.3267999999999676E-3</v>
      </c>
      <c r="G198" s="20">
        <v>2.9240500000000003E-2</v>
      </c>
      <c r="H198" s="20">
        <v>2.8247600000000039E-2</v>
      </c>
      <c r="I198" s="20">
        <v>1.8781000000000048E-2</v>
      </c>
      <c r="J198" s="20">
        <v>3.1578200000000001E-2</v>
      </c>
      <c r="K198" s="20">
        <v>3.9194300000000015E-2</v>
      </c>
      <c r="L198" s="20">
        <v>3.7918600000000025E-2</v>
      </c>
      <c r="M198" s="20">
        <v>6.4622699999999977E-2</v>
      </c>
      <c r="N198" s="20">
        <v>3.2106699999999988E-2</v>
      </c>
      <c r="O198" s="20">
        <v>1.9753499999999979E-2</v>
      </c>
      <c r="P198" s="20">
        <v>1.828989999999997E-2</v>
      </c>
      <c r="Q198" s="20">
        <v>4.191130000000004E-2</v>
      </c>
      <c r="R198" s="20">
        <v>1.8932300000000013E-2</v>
      </c>
      <c r="S198" s="20">
        <v>3.553240000000002E-2</v>
      </c>
      <c r="T198" s="20">
        <v>3.5536399999999913E-2</v>
      </c>
      <c r="U198" s="20">
        <v>2.7504499999999932E-2</v>
      </c>
      <c r="V198" s="20">
        <v>3.6163799999999968E-2</v>
      </c>
      <c r="W198" s="20">
        <v>4.3377200000000005E-2</v>
      </c>
      <c r="X198" s="20">
        <v>2.9518000000000044E-2</v>
      </c>
      <c r="Y198" s="20">
        <v>7.0169199999999987E-2</v>
      </c>
      <c r="Z198" s="20">
        <v>6.9797200000000004E-2</v>
      </c>
      <c r="AA198" s="20">
        <v>1.806930000000001E-2</v>
      </c>
      <c r="AB198" s="20">
        <v>1.5058199999999966E-2</v>
      </c>
      <c r="AC198" s="20">
        <v>4.8554800000000009E-2</v>
      </c>
      <c r="AD198" s="20">
        <v>1.692490000000002E-2</v>
      </c>
      <c r="AE198" s="20">
        <v>4.4480099999999967E-2</v>
      </c>
      <c r="AF198" s="20">
        <v>2.6071999999999984E-2</v>
      </c>
      <c r="AG198" s="20">
        <v>2.6314500000000018E-2</v>
      </c>
      <c r="AH198" s="20">
        <v>2.1107500000000057E-2</v>
      </c>
      <c r="AI198" s="20">
        <v>3.3570199999999994E-2</v>
      </c>
      <c r="AJ198" s="20">
        <v>3.6142799999999975E-2</v>
      </c>
      <c r="AK198" s="20">
        <v>4.2265900000000023E-2</v>
      </c>
      <c r="AL198" s="20">
        <v>5.9994699999999956E-2</v>
      </c>
      <c r="AM198" s="20">
        <v>2.5011800000000028E-2</v>
      </c>
      <c r="AN198" s="20">
        <v>2.2838100000000028E-2</v>
      </c>
      <c r="AO198" s="20">
        <v>5.2389200000000025E-2</v>
      </c>
      <c r="AP198" s="20">
        <v>2.6163900000000018E-2</v>
      </c>
      <c r="AQ198" s="20">
        <v>5.757019999999996E-2</v>
      </c>
      <c r="AR198" s="20">
        <v>4.166510000000001E-2</v>
      </c>
      <c r="AS198" s="20">
        <v>3.4627700000000039E-2</v>
      </c>
      <c r="AT198" s="20">
        <v>3.7890900000000061E-2</v>
      </c>
      <c r="AU198" s="20">
        <v>6.8637299999999957E-2</v>
      </c>
      <c r="AV198" s="20">
        <v>6.1980600000000052E-2</v>
      </c>
      <c r="AW198" s="20">
        <v>4.9597399999999958E-2</v>
      </c>
      <c r="AX198" s="22">
        <v>5.375529999999995E-2</v>
      </c>
      <c r="AZ198" s="21">
        <f t="array" ref="AZ198">SUM(IF(YEAR($C$5:$AX$5)=AZ$5,$C198:$AX198))</f>
        <v>0.32377109999999998</v>
      </c>
      <c r="BA198" s="20">
        <f t="array" ref="BA198">SUM(IF(YEAR($C$5:$AX$5)=BA$5,$C198:$AX198))</f>
        <v>0.44648569999999987</v>
      </c>
      <c r="BB198" s="20">
        <f t="array" ref="BB198">SUM(IF(YEAR($C$5:$AX$5)=BB$5,$C198:$AX198))</f>
        <v>0.38855489999999998</v>
      </c>
      <c r="BC198" s="22">
        <f t="array" ref="BC198">SUM(IF(YEAR($C$5:$AX$5)=BC$5,$C198:$AX198))</f>
        <v>0.53212750000000009</v>
      </c>
      <c r="BE198" s="21">
        <f t="shared" si="20"/>
        <v>0.38686850000000012</v>
      </c>
      <c r="BF198" s="20">
        <f t="shared" si="21"/>
        <v>0.45515359999999982</v>
      </c>
      <c r="BG198" s="22">
        <f t="shared" si="22"/>
        <v>0.42944080000000007</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3.5354639999999997E-4</v>
      </c>
      <c r="D204" s="20">
        <v>0</v>
      </c>
      <c r="E204" s="20">
        <v>0</v>
      </c>
      <c r="F204" s="20">
        <v>0</v>
      </c>
      <c r="G204" s="20">
        <v>0</v>
      </c>
      <c r="H204" s="20">
        <v>0</v>
      </c>
      <c r="I204" s="20">
        <v>4.0598780000000003E-3</v>
      </c>
      <c r="J204" s="20">
        <v>1.1646930000000001E-3</v>
      </c>
      <c r="K204" s="20">
        <v>0</v>
      </c>
      <c r="L204" s="20">
        <v>0</v>
      </c>
      <c r="M204" s="20">
        <v>0</v>
      </c>
      <c r="N204" s="20">
        <v>0</v>
      </c>
      <c r="O204" s="20">
        <v>0</v>
      </c>
      <c r="P204" s="20">
        <v>0</v>
      </c>
      <c r="Q204" s="20">
        <v>0</v>
      </c>
      <c r="R204" s="20">
        <v>0</v>
      </c>
      <c r="S204" s="20">
        <v>0</v>
      </c>
      <c r="T204" s="20">
        <v>0</v>
      </c>
      <c r="U204" s="20">
        <v>8.124091E-3</v>
      </c>
      <c r="V204" s="20">
        <v>4.5288989999999994E-3</v>
      </c>
      <c r="W204" s="20">
        <v>0</v>
      </c>
      <c r="X204" s="20">
        <v>0</v>
      </c>
      <c r="Y204" s="20">
        <v>0</v>
      </c>
      <c r="Z204" s="20">
        <v>0</v>
      </c>
      <c r="AA204" s="20">
        <v>5.3051770000000012E-4</v>
      </c>
      <c r="AB204" s="20">
        <v>0</v>
      </c>
      <c r="AC204" s="20">
        <v>0</v>
      </c>
      <c r="AD204" s="20">
        <v>0</v>
      </c>
      <c r="AE204" s="20">
        <v>0</v>
      </c>
      <c r="AF204" s="20">
        <v>0</v>
      </c>
      <c r="AG204" s="20">
        <v>5.5685579999999995E-3</v>
      </c>
      <c r="AH204" s="20">
        <v>5.5173089999999998E-3</v>
      </c>
      <c r="AI204" s="20">
        <v>0</v>
      </c>
      <c r="AJ204" s="20">
        <v>0</v>
      </c>
      <c r="AK204" s="20">
        <v>0</v>
      </c>
      <c r="AL204" s="20">
        <v>0</v>
      </c>
      <c r="AM204" s="20">
        <v>0</v>
      </c>
      <c r="AN204" s="20">
        <v>0</v>
      </c>
      <c r="AO204" s="20">
        <v>0</v>
      </c>
      <c r="AP204" s="20">
        <v>0</v>
      </c>
      <c r="AQ204" s="20">
        <v>0</v>
      </c>
      <c r="AR204" s="20">
        <v>0</v>
      </c>
      <c r="AS204" s="20">
        <v>8.1926299999999994E-3</v>
      </c>
      <c r="AT204" s="20">
        <v>7.1151349999999999E-3</v>
      </c>
      <c r="AU204" s="20">
        <v>0</v>
      </c>
      <c r="AV204" s="20">
        <v>0</v>
      </c>
      <c r="AW204" s="20">
        <v>0</v>
      </c>
      <c r="AX204" s="22">
        <v>0</v>
      </c>
      <c r="AZ204" s="21">
        <f t="array" ref="AZ204">SUM(IF(YEAR($C$5:$AX$5)=AZ$5,$C204:$AX204))</f>
        <v>5.5781174000000006E-3</v>
      </c>
      <c r="BA204" s="20">
        <f t="array" ref="BA204">SUM(IF(YEAR($C$5:$AX$5)=BA$5,$C204:$AX204))</f>
        <v>1.2652989999999999E-2</v>
      </c>
      <c r="BB204" s="20">
        <f t="array" ref="BB204">SUM(IF(YEAR($C$5:$AX$5)=BB$5,$C204:$AX204))</f>
        <v>1.1616384699999999E-2</v>
      </c>
      <c r="BC204" s="22">
        <f t="array" ref="BC204">SUM(IF(YEAR($C$5:$AX$5)=BC$5,$C204:$AX204))</f>
        <v>1.5307764999999999E-2</v>
      </c>
      <c r="BE204" s="21">
        <f t="shared" si="23"/>
        <v>5.2245710000000008E-3</v>
      </c>
      <c r="BF204" s="20">
        <f t="shared" si="24"/>
        <v>1.3183507699999999E-2</v>
      </c>
      <c r="BG204" s="22">
        <f t="shared" si="25"/>
        <v>1.1085866999999999E-2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1.0000000005838672E-7</v>
      </c>
      <c r="V212" s="20">
        <v>1.0000000005838672E-7</v>
      </c>
      <c r="W212" s="20">
        <v>0</v>
      </c>
      <c r="X212" s="20">
        <v>0</v>
      </c>
      <c r="Y212" s="20">
        <v>0</v>
      </c>
      <c r="Z212" s="20">
        <v>0</v>
      </c>
      <c r="AA212" s="20">
        <v>0</v>
      </c>
      <c r="AB212" s="20">
        <v>0</v>
      </c>
      <c r="AC212" s="20">
        <v>0</v>
      </c>
      <c r="AD212" s="20">
        <v>0</v>
      </c>
      <c r="AE212" s="20">
        <v>0</v>
      </c>
      <c r="AF212" s="20">
        <v>0</v>
      </c>
      <c r="AG212" s="20">
        <v>1.0000000005838672E-7</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2.0000000011677344E-7</v>
      </c>
      <c r="BA212" s="20">
        <f t="array" ref="BA212">SUM(IF(YEAR($C$5:$AX$5)=BA$5,$C212:$AX212))</f>
        <v>2.0000000011677344E-7</v>
      </c>
      <c r="BB212" s="20">
        <f t="array" ref="BB212">SUM(IF(YEAR($C$5:$AX$5)=BB$5,$C212:$AX212))</f>
        <v>1.0000000005838672E-7</v>
      </c>
      <c r="BC212" s="22">
        <f t="array" ref="BC212">SUM(IF(YEAR($C$5:$AX$5)=BC$5,$C212:$AX212))</f>
        <v>0</v>
      </c>
      <c r="BE212" s="21">
        <f t="shared" si="23"/>
        <v>2.0000000011677344E-7</v>
      </c>
      <c r="BF212" s="20">
        <f t="shared" si="24"/>
        <v>2.0000000011677344E-7</v>
      </c>
      <c r="BG212" s="22">
        <f t="shared" si="25"/>
        <v>1.0000000005838672E-7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9.9999999969568876E-7</v>
      </c>
      <c r="BC223" s="22">
        <f t="array" ref="BC223">SUM(IF(YEAR($C$5:$AX$5)=BC$5,$C223:$AX223))</f>
        <v>9.9999999969568876E-7</v>
      </c>
      <c r="BE223" s="21">
        <f t="shared" si="23"/>
        <v>0</v>
      </c>
      <c r="BF223" s="20">
        <f t="shared" si="24"/>
        <v>0</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0.17427619999999999</v>
      </c>
      <c r="V233" s="20">
        <v>7.0109920000000006E-2</v>
      </c>
      <c r="W233" s="20">
        <v>0</v>
      </c>
      <c r="X233" s="20">
        <v>0</v>
      </c>
      <c r="Y233" s="20">
        <v>0</v>
      </c>
      <c r="Z233" s="20">
        <v>0</v>
      </c>
      <c r="AA233" s="20">
        <v>1.9771296000000001E-2</v>
      </c>
      <c r="AB233" s="20">
        <v>0</v>
      </c>
      <c r="AC233" s="20">
        <v>0</v>
      </c>
      <c r="AD233" s="20">
        <v>0</v>
      </c>
      <c r="AE233" s="20">
        <v>0</v>
      </c>
      <c r="AF233" s="20">
        <v>0</v>
      </c>
      <c r="AG233" s="20">
        <v>0.2091314</v>
      </c>
      <c r="AH233" s="20">
        <v>0.10516488</v>
      </c>
      <c r="AI233" s="20">
        <v>0</v>
      </c>
      <c r="AJ233" s="20">
        <v>0</v>
      </c>
      <c r="AK233" s="20">
        <v>0</v>
      </c>
      <c r="AL233" s="20">
        <v>0</v>
      </c>
      <c r="AM233" s="20">
        <v>0</v>
      </c>
      <c r="AN233" s="20">
        <v>0</v>
      </c>
      <c r="AO233" s="20">
        <v>0</v>
      </c>
      <c r="AP233" s="20">
        <v>0</v>
      </c>
      <c r="AQ233" s="20">
        <v>0</v>
      </c>
      <c r="AR233" s="20">
        <v>0</v>
      </c>
      <c r="AS233" s="20">
        <v>0.2352728</v>
      </c>
      <c r="AT233" s="20">
        <v>8.7637400000000004E-2</v>
      </c>
      <c r="AU233" s="20">
        <v>0</v>
      </c>
      <c r="AV233" s="20">
        <v>0</v>
      </c>
      <c r="AW233" s="20">
        <v>0</v>
      </c>
      <c r="AX233" s="22">
        <v>0</v>
      </c>
      <c r="AZ233" s="21">
        <f t="array" ref="AZ233">SUM(IF(YEAR($C$5:$AX$5)=AZ$5,$C233:$AX233))</f>
        <v>0</v>
      </c>
      <c r="BA233" s="20">
        <f t="array" ref="BA233">SUM(IF(YEAR($C$5:$AX$5)=BA$5,$C233:$AX233))</f>
        <v>0.24438611999999998</v>
      </c>
      <c r="BB233" s="20">
        <f t="array" ref="BB233">SUM(IF(YEAR($C$5:$AX$5)=BB$5,$C233:$AX233))</f>
        <v>0.33406757599999998</v>
      </c>
      <c r="BC233" s="22">
        <f t="array" ref="BC233">SUM(IF(YEAR($C$5:$AX$5)=BC$5,$C233:$AX233))</f>
        <v>0.32291020000000004</v>
      </c>
      <c r="BE233" s="21">
        <f t="shared" si="23"/>
        <v>0</v>
      </c>
      <c r="BF233" s="20">
        <f t="shared" si="24"/>
        <v>0.26415741599999998</v>
      </c>
      <c r="BG233" s="22">
        <f t="shared" si="25"/>
        <v>0.31429627999999998</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0.17427619999999999</v>
      </c>
      <c r="V234" s="20">
        <v>7.0109920000000006E-2</v>
      </c>
      <c r="W234" s="20">
        <v>0</v>
      </c>
      <c r="X234" s="20">
        <v>0</v>
      </c>
      <c r="Y234" s="20">
        <v>0</v>
      </c>
      <c r="Z234" s="20">
        <v>0</v>
      </c>
      <c r="AA234" s="20">
        <v>1.9771296000000001E-2</v>
      </c>
      <c r="AB234" s="20">
        <v>0</v>
      </c>
      <c r="AC234" s="20">
        <v>0</v>
      </c>
      <c r="AD234" s="20">
        <v>0</v>
      </c>
      <c r="AE234" s="20">
        <v>0</v>
      </c>
      <c r="AF234" s="20">
        <v>0</v>
      </c>
      <c r="AG234" s="20">
        <v>0.2091314</v>
      </c>
      <c r="AH234" s="20">
        <v>0.10516488</v>
      </c>
      <c r="AI234" s="20">
        <v>0</v>
      </c>
      <c r="AJ234" s="20">
        <v>0</v>
      </c>
      <c r="AK234" s="20">
        <v>0</v>
      </c>
      <c r="AL234" s="20">
        <v>0</v>
      </c>
      <c r="AM234" s="20">
        <v>0</v>
      </c>
      <c r="AN234" s="20">
        <v>0</v>
      </c>
      <c r="AO234" s="20">
        <v>0</v>
      </c>
      <c r="AP234" s="20">
        <v>0</v>
      </c>
      <c r="AQ234" s="20">
        <v>0</v>
      </c>
      <c r="AR234" s="20">
        <v>0</v>
      </c>
      <c r="AS234" s="20">
        <v>0.24393609999999999</v>
      </c>
      <c r="AT234" s="20">
        <v>8.7637400000000004E-2</v>
      </c>
      <c r="AU234" s="20">
        <v>0</v>
      </c>
      <c r="AV234" s="20">
        <v>0</v>
      </c>
      <c r="AW234" s="20">
        <v>0</v>
      </c>
      <c r="AX234" s="22">
        <v>0</v>
      </c>
      <c r="AZ234" s="21">
        <f t="array" ref="AZ234">SUM(IF(YEAR($C$5:$AX$5)=AZ$5,$C234:$AX234))</f>
        <v>0</v>
      </c>
      <c r="BA234" s="20">
        <f t="array" ref="BA234">SUM(IF(YEAR($C$5:$AX$5)=BA$5,$C234:$AX234))</f>
        <v>0.24438611999999998</v>
      </c>
      <c r="BB234" s="20">
        <f t="array" ref="BB234">SUM(IF(YEAR($C$5:$AX$5)=BB$5,$C234:$AX234))</f>
        <v>0.33406757599999998</v>
      </c>
      <c r="BC234" s="22">
        <f t="array" ref="BC234">SUM(IF(YEAR($C$5:$AX$5)=BC$5,$C234:$AX234))</f>
        <v>0.33157349999999997</v>
      </c>
      <c r="BE234" s="21">
        <f t="shared" si="23"/>
        <v>0</v>
      </c>
      <c r="BF234" s="20">
        <f t="shared" si="24"/>
        <v>0.26415741599999998</v>
      </c>
      <c r="BG234" s="22">
        <f t="shared" si="25"/>
        <v>0.31429627999999998</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0.17427619999999999</v>
      </c>
      <c r="V235" s="20">
        <v>7.0109920000000006E-2</v>
      </c>
      <c r="W235" s="20">
        <v>0</v>
      </c>
      <c r="X235" s="20">
        <v>0</v>
      </c>
      <c r="Y235" s="20">
        <v>0</v>
      </c>
      <c r="Z235" s="20">
        <v>0</v>
      </c>
      <c r="AA235" s="20">
        <v>1.9771296000000001E-2</v>
      </c>
      <c r="AB235" s="20">
        <v>0</v>
      </c>
      <c r="AC235" s="20">
        <v>0</v>
      </c>
      <c r="AD235" s="20">
        <v>0</v>
      </c>
      <c r="AE235" s="20">
        <v>0</v>
      </c>
      <c r="AF235" s="20">
        <v>0</v>
      </c>
      <c r="AG235" s="20">
        <v>0.1944536</v>
      </c>
      <c r="AH235" s="20">
        <v>0.10516488</v>
      </c>
      <c r="AI235" s="20">
        <v>0</v>
      </c>
      <c r="AJ235" s="20">
        <v>0</v>
      </c>
      <c r="AK235" s="20">
        <v>0</v>
      </c>
      <c r="AL235" s="20">
        <v>0</v>
      </c>
      <c r="AM235" s="20">
        <v>0</v>
      </c>
      <c r="AN235" s="20">
        <v>0</v>
      </c>
      <c r="AO235" s="20">
        <v>0</v>
      </c>
      <c r="AP235" s="20">
        <v>0</v>
      </c>
      <c r="AQ235" s="20">
        <v>0</v>
      </c>
      <c r="AR235" s="20">
        <v>0</v>
      </c>
      <c r="AS235" s="20">
        <v>0.22655900000000001</v>
      </c>
      <c r="AT235" s="20">
        <v>8.7637400000000004E-2</v>
      </c>
      <c r="AU235" s="20">
        <v>0</v>
      </c>
      <c r="AV235" s="20">
        <v>0</v>
      </c>
      <c r="AW235" s="20">
        <v>0</v>
      </c>
      <c r="AX235" s="22">
        <v>0</v>
      </c>
      <c r="AZ235" s="21">
        <f t="array" ref="AZ235">SUM(IF(YEAR($C$5:$AX$5)=AZ$5,$C235:$AX235))</f>
        <v>0</v>
      </c>
      <c r="BA235" s="20">
        <f t="array" ref="BA235">SUM(IF(YEAR($C$5:$AX$5)=BA$5,$C235:$AX235))</f>
        <v>0.24438611999999998</v>
      </c>
      <c r="BB235" s="20">
        <f t="array" ref="BB235">SUM(IF(YEAR($C$5:$AX$5)=BB$5,$C235:$AX235))</f>
        <v>0.31938977600000001</v>
      </c>
      <c r="BC235" s="22">
        <f t="array" ref="BC235">SUM(IF(YEAR($C$5:$AX$5)=BC$5,$C235:$AX235))</f>
        <v>0.31419640000000004</v>
      </c>
      <c r="BE235" s="21">
        <f t="shared" si="23"/>
        <v>0</v>
      </c>
      <c r="BF235" s="20">
        <f t="shared" si="24"/>
        <v>0.26415741599999998</v>
      </c>
      <c r="BG235" s="22">
        <f t="shared" si="25"/>
        <v>0.29961848000000002</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3.3826099999999998E-2</v>
      </c>
      <c r="E244" s="20">
        <v>6.0402999999999984E-3</v>
      </c>
      <c r="F244" s="20">
        <v>6.6443999999999948E-3</v>
      </c>
      <c r="G244" s="20">
        <v>3.0201999999999729E-3</v>
      </c>
      <c r="H244" s="20">
        <v>1.8120999999999832E-3</v>
      </c>
      <c r="I244" s="20">
        <v>4.2283000000000182E-3</v>
      </c>
      <c r="J244" s="20">
        <v>1.812199999999986E-3</v>
      </c>
      <c r="K244" s="20">
        <v>0</v>
      </c>
      <c r="L244" s="20">
        <v>3.02009999999997E-3</v>
      </c>
      <c r="M244" s="20">
        <v>1.2080999999999897E-3</v>
      </c>
      <c r="N244" s="20">
        <v>1.6913100000000014E-2</v>
      </c>
      <c r="O244" s="20">
        <v>9.8458100000000007E-2</v>
      </c>
      <c r="P244" s="20">
        <v>7.8732150000000001E-2</v>
      </c>
      <c r="Q244" s="20">
        <v>3.0201999999999729E-3</v>
      </c>
      <c r="R244" s="20">
        <v>6.0399999999999343E-4</v>
      </c>
      <c r="S244" s="20">
        <v>1.8120999999999832E-3</v>
      </c>
      <c r="T244" s="20">
        <v>0</v>
      </c>
      <c r="U244" s="20">
        <v>1.2080999999999897E-3</v>
      </c>
      <c r="V244" s="20">
        <v>1.2080999999999897E-3</v>
      </c>
      <c r="W244" s="20">
        <v>0</v>
      </c>
      <c r="X244" s="20">
        <v>3.0202000000000284E-3</v>
      </c>
      <c r="Y244" s="20">
        <v>-9.5300000000020368E-5</v>
      </c>
      <c r="Z244" s="20">
        <v>4.8323000000000116E-3</v>
      </c>
      <c r="AA244" s="20">
        <v>0</v>
      </c>
      <c r="AB244" s="20">
        <v>0</v>
      </c>
      <c r="AC244" s="20">
        <v>0</v>
      </c>
      <c r="AD244" s="20">
        <v>9.0604999999999714E-3</v>
      </c>
      <c r="AE244" s="20">
        <v>-6.4027899999999999E-2</v>
      </c>
      <c r="AF244" s="20">
        <v>-6.0400000000004894E-4</v>
      </c>
      <c r="AG244" s="20">
        <v>2.123400000000053E-3</v>
      </c>
      <c r="AH244" s="20">
        <v>2.416200000000035E-3</v>
      </c>
      <c r="AI244" s="20">
        <v>-4.8322999999999994E-3</v>
      </c>
      <c r="AJ244" s="20">
        <v>0</v>
      </c>
      <c r="AK244" s="20">
        <v>0</v>
      </c>
      <c r="AL244" s="20">
        <v>0</v>
      </c>
      <c r="AM244" s="20">
        <v>0</v>
      </c>
      <c r="AN244" s="20">
        <v>0</v>
      </c>
      <c r="AO244" s="20">
        <v>0</v>
      </c>
      <c r="AP244" s="20">
        <v>0</v>
      </c>
      <c r="AQ244" s="20">
        <v>0</v>
      </c>
      <c r="AR244" s="20">
        <v>0</v>
      </c>
      <c r="AS244" s="20">
        <v>1.2080700000000055E-3</v>
      </c>
      <c r="AT244" s="20">
        <v>6.0404000000000013E-4</v>
      </c>
      <c r="AU244" s="20">
        <v>0</v>
      </c>
      <c r="AV244" s="20">
        <v>0</v>
      </c>
      <c r="AW244" s="20">
        <v>0</v>
      </c>
      <c r="AX244" s="22">
        <v>0</v>
      </c>
      <c r="AZ244" s="21">
        <f t="array" ref="AZ244">SUM(IF(YEAR($C$5:$AX$5)=AZ$5,$C244:$AX244))</f>
        <v>7.8524899999999925E-2</v>
      </c>
      <c r="BA244" s="20">
        <f t="array" ref="BA244">SUM(IF(YEAR($C$5:$AX$5)=BA$5,$C244:$AX244))</f>
        <v>0.19279994999999994</v>
      </c>
      <c r="BB244" s="20">
        <f t="array" ref="BB244">SUM(IF(YEAR($C$5:$AX$5)=BB$5,$C244:$AX244))</f>
        <v>-5.5864099999999986E-2</v>
      </c>
      <c r="BC244" s="22">
        <f t="array" ref="BC244">SUM(IF(YEAR($C$5:$AX$5)=BC$5,$C244:$AX244))</f>
        <v>1.8121100000000057E-3</v>
      </c>
      <c r="BE244" s="21">
        <f t="shared" si="23"/>
        <v>0.2116204499999999</v>
      </c>
      <c r="BF244" s="20">
        <f t="shared" si="24"/>
        <v>-4.4794000000000028E-2</v>
      </c>
      <c r="BG244" s="22">
        <f t="shared" si="25"/>
        <v>-8.9669999999996038E-4</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-1.6352161765098988E-3</v>
      </c>
      <c r="G258" s="20">
        <v>-4.905633628368003E-3</v>
      </c>
      <c r="H258" s="20">
        <v>-3.2704174518589924E-3</v>
      </c>
      <c r="I258" s="20">
        <v>-5.7232379913330078E-3</v>
      </c>
      <c r="J258" s="20">
        <v>-1.6352236270910092E-3</v>
      </c>
      <c r="K258" s="20">
        <v>-7.3584467172619905E-3</v>
      </c>
      <c r="L258" s="20">
        <v>-7.3584467172619905E-3</v>
      </c>
      <c r="M258" s="20">
        <v>-8.1760436296459543E-4</v>
      </c>
      <c r="N258" s="20">
        <v>0</v>
      </c>
      <c r="O258" s="20">
        <v>0</v>
      </c>
      <c r="P258" s="20">
        <v>0</v>
      </c>
      <c r="Q258" s="20">
        <v>0</v>
      </c>
      <c r="R258" s="20">
        <v>-6.215773522854004E-3</v>
      </c>
      <c r="S258" s="20">
        <v>-1.6352087259300097E-3</v>
      </c>
      <c r="T258" s="20">
        <v>-2.4528205394749869E-3</v>
      </c>
      <c r="U258" s="20">
        <v>-3.2704174518580209E-3</v>
      </c>
      <c r="V258" s="20">
        <v>-6.540834903717041E-3</v>
      </c>
      <c r="W258" s="20">
        <v>-1.1446490883827015E-2</v>
      </c>
      <c r="X258" s="20">
        <v>-5.7232379913329801E-3</v>
      </c>
      <c r="Y258" s="20">
        <v>-2.4528205394745012E-3</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-1.9827559590339938E-3</v>
      </c>
      <c r="AT258" s="20">
        <v>-1.6352161765098988E-3</v>
      </c>
      <c r="AU258" s="20">
        <v>0</v>
      </c>
      <c r="AV258" s="20">
        <v>0</v>
      </c>
      <c r="AW258" s="20">
        <v>0</v>
      </c>
      <c r="AX258" s="22">
        <v>0</v>
      </c>
      <c r="AZ258" s="21">
        <f t="array" ref="AZ258">SUM(IF(YEAR($C$5:$AX$5)=AZ$5,$C258:$AX258))</f>
        <v>-3.2704226672649488E-2</v>
      </c>
      <c r="BA258" s="20">
        <f t="array" ref="BA258">SUM(IF(YEAR($C$5:$AX$5)=BA$5,$C258:$AX258))</f>
        <v>-3.9737604558468559E-2</v>
      </c>
      <c r="BB258" s="20">
        <f t="array" ref="BB258">SUM(IF(YEAR($C$5:$AX$5)=BB$5,$C258:$AX258))</f>
        <v>0</v>
      </c>
      <c r="BC258" s="22">
        <f t="array" ref="BC258">SUM(IF(YEAR($C$5:$AX$5)=BC$5,$C258:$AX258))</f>
        <v>-3.6179721355438926E-3</v>
      </c>
      <c r="BE258" s="21">
        <f t="shared" ref="BE258:BE272" si="31">SUM(H258:S258)</f>
        <v>-3.4014359116555599E-2</v>
      </c>
      <c r="BF258" s="20">
        <f t="shared" ref="BF258:BF272" si="32">SUM(T258:AE258)</f>
        <v>-3.1886622309684545E-2</v>
      </c>
      <c r="BG258" s="22">
        <f t="shared" ref="BG258:BG272" si="33">SUM(AF258:AQ258)</f>
        <v>0</v>
      </c>
    </row>
    <row r="259" spans="2:59">
      <c r="B259" s="17" t="s">
        <v>28</v>
      </c>
      <c r="C259" s="20">
        <v>1.1970437073998141E-2</v>
      </c>
      <c r="D259" s="20">
        <v>0.14276154339350455</v>
      </c>
      <c r="E259" s="20">
        <v>2.2815018892302419E-2</v>
      </c>
      <c r="F259" s="20">
        <v>5.4297447670194288E-2</v>
      </c>
      <c r="G259" s="20">
        <v>5.5031533585804482E-2</v>
      </c>
      <c r="H259" s="20">
        <v>5.4664401832994258E-2</v>
      </c>
      <c r="I259" s="20">
        <v>7.4292195839230004</v>
      </c>
      <c r="J259" s="20">
        <v>2.8488091685869961</v>
      </c>
      <c r="K259" s="20">
        <v>4.9412414431998286E-2</v>
      </c>
      <c r="L259" s="20">
        <v>4.7252908349094014E-2</v>
      </c>
      <c r="M259" s="20">
        <v>3.8891449570698455E-2</v>
      </c>
      <c r="N259" s="20">
        <v>2.3385882378008205E-2</v>
      </c>
      <c r="O259" s="20">
        <v>0.22591955959799748</v>
      </c>
      <c r="P259" s="20">
        <v>3.713099658500596E-2</v>
      </c>
      <c r="Q259" s="20">
        <v>3.4619629383101369E-2</v>
      </c>
      <c r="R259" s="20">
        <v>3.6846936214701032E-2</v>
      </c>
      <c r="S259" s="20">
        <v>3.9294235088206619E-2</v>
      </c>
      <c r="T259" s="20">
        <v>6.0593052751002574E-2</v>
      </c>
      <c r="U259" s="20">
        <v>13.281255829613997</v>
      </c>
      <c r="V259" s="20">
        <v>9.3304687605699996</v>
      </c>
      <c r="W259" s="20">
        <v>4.1986525057993163E-2</v>
      </c>
      <c r="X259" s="20">
        <v>5.4495021700901702E-2</v>
      </c>
      <c r="Y259" s="20">
        <v>3.9555162191390991E-2</v>
      </c>
      <c r="Z259" s="20">
        <v>3.7108510733006028E-2</v>
      </c>
      <c r="AA259" s="20">
        <v>1.6589354802270009</v>
      </c>
      <c r="AB259" s="20">
        <v>6.2459334731002514E-2</v>
      </c>
      <c r="AC259" s="20">
        <v>3.0271336436200613E-2</v>
      </c>
      <c r="AD259" s="20">
        <v>6.4440364280002882E-2</v>
      </c>
      <c r="AE259" s="20">
        <v>6.2048638093997965E-2</v>
      </c>
      <c r="AF259" s="20">
        <v>5.2438844460994005E-2</v>
      </c>
      <c r="AG259" s="20">
        <v>10.761908183804991</v>
      </c>
      <c r="AH259" s="20">
        <v>10.532493286765998</v>
      </c>
      <c r="AI259" s="20">
        <v>6.1900574714002232E-2</v>
      </c>
      <c r="AJ259" s="20">
        <v>5.5581912398309896E-2</v>
      </c>
      <c r="AK259" s="20">
        <v>5.1196217536897848E-2</v>
      </c>
      <c r="AL259" s="20">
        <v>4.6019109197999342E-2</v>
      </c>
      <c r="AM259" s="20">
        <v>4.1285965591670077</v>
      </c>
      <c r="AN259" s="20">
        <v>1.5137427151200029</v>
      </c>
      <c r="AO259" s="20">
        <v>5.333225429059496E-2</v>
      </c>
      <c r="AP259" s="20">
        <v>7.9775620135492886E-2</v>
      </c>
      <c r="AQ259" s="20">
        <v>6.3178479671506693E-2</v>
      </c>
      <c r="AR259" s="20">
        <v>6.3493837137002629E-2</v>
      </c>
      <c r="AS259" s="20">
        <v>15.68878389848399</v>
      </c>
      <c r="AT259" s="20">
        <v>11.353308685124006</v>
      </c>
      <c r="AU259" s="20">
        <v>5.3885016590001555E-2</v>
      </c>
      <c r="AV259" s="20">
        <v>6.0808901209398414E-2</v>
      </c>
      <c r="AW259" s="20">
        <v>4.9550130963410766E-2</v>
      </c>
      <c r="AX259" s="22">
        <v>5.4491939255996158E-2</v>
      </c>
      <c r="AZ259" s="21">
        <f t="array" ref="AZ259">SUM(IF(YEAR($C$5:$AX$5)=AZ$5,$C259:$AX259))</f>
        <v>10.778511789688594</v>
      </c>
      <c r="BA259" s="20">
        <f t="array" ref="BA259">SUM(IF(YEAR($C$5:$AX$5)=BA$5,$C259:$AX259))</f>
        <v>23.219274219487303</v>
      </c>
      <c r="BB259" s="20">
        <f t="array" ref="BB259">SUM(IF(YEAR($C$5:$AX$5)=BB$5,$C259:$AX259))</f>
        <v>23.439693282647397</v>
      </c>
      <c r="BC259" s="22">
        <f t="array" ref="BC259">SUM(IF(YEAR($C$5:$AX$5)=BC$5,$C259:$AX259))</f>
        <v>33.162948037148411</v>
      </c>
      <c r="BE259" s="21">
        <f t="shared" si="31"/>
        <v>10.865447165941802</v>
      </c>
      <c r="BF259" s="20">
        <f t="shared" si="32"/>
        <v>24.723618016386496</v>
      </c>
      <c r="BG259" s="22">
        <f t="shared" si="33"/>
        <v>27.400163757263797</v>
      </c>
    </row>
    <row r="260" spans="2:59">
      <c r="B260" s="17" t="s">
        <v>27</v>
      </c>
      <c r="C260" s="20">
        <v>12.349963694809958</v>
      </c>
      <c r="D260" s="20">
        <v>17.378150939940042</v>
      </c>
      <c r="E260" s="20">
        <v>7.5461902618399108</v>
      </c>
      <c r="F260" s="20">
        <v>2.900029659269876</v>
      </c>
      <c r="G260" s="20">
        <v>3.1171245574898876</v>
      </c>
      <c r="H260" s="20">
        <v>-1.1956382550124545E-2</v>
      </c>
      <c r="I260" s="20">
        <v>2.2962789926596088</v>
      </c>
      <c r="J260" s="20">
        <v>0.94682043045986575</v>
      </c>
      <c r="K260" s="20">
        <v>0.72565293311981804</v>
      </c>
      <c r="L260" s="20">
        <v>1.5277804285299226</v>
      </c>
      <c r="M260" s="20">
        <v>1.076171875</v>
      </c>
      <c r="N260" s="20">
        <v>1.4748077392600862</v>
      </c>
      <c r="O260" s="20">
        <v>4.8821677565599657</v>
      </c>
      <c r="P260" s="20">
        <v>4.8018890321300205</v>
      </c>
      <c r="Q260" s="20">
        <v>2.7501211166400026</v>
      </c>
      <c r="R260" s="20">
        <v>0.23221921920708155</v>
      </c>
      <c r="S260" s="20">
        <v>0.23194587230000252</v>
      </c>
      <c r="T260" s="20">
        <v>-0.57197278737999113</v>
      </c>
      <c r="U260" s="20">
        <v>2.7373715154903948</v>
      </c>
      <c r="V260" s="20">
        <v>0.43013608455976282</v>
      </c>
      <c r="W260" s="20">
        <v>-0.12520241737001925</v>
      </c>
      <c r="X260" s="20">
        <v>-0.17074882984002215</v>
      </c>
      <c r="Y260" s="20">
        <v>1.4071725010899172</v>
      </c>
      <c r="Z260" s="20">
        <v>-0.93873491138992904</v>
      </c>
      <c r="AA260" s="20">
        <v>8.1460514366599455</v>
      </c>
      <c r="AB260" s="20">
        <v>12.708801269530341</v>
      </c>
      <c r="AC260" s="20">
        <v>3.3315372467100133</v>
      </c>
      <c r="AD260" s="20">
        <v>1.2550756633280571</v>
      </c>
      <c r="AE260" s="20">
        <v>0.50560358167012964</v>
      </c>
      <c r="AF260" s="20">
        <v>-2.2822491526599151</v>
      </c>
      <c r="AG260" s="20">
        <v>0.40898348297992015</v>
      </c>
      <c r="AH260" s="20">
        <v>1.1672526597901651</v>
      </c>
      <c r="AI260" s="20">
        <v>1.0996874272800596</v>
      </c>
      <c r="AJ260" s="20">
        <v>0.92846143245992607</v>
      </c>
      <c r="AK260" s="20">
        <v>-8.5978925219933444E-2</v>
      </c>
      <c r="AL260" s="20">
        <v>1.0984991788900516</v>
      </c>
      <c r="AM260" s="20">
        <v>2.2215247159920182E-2</v>
      </c>
      <c r="AN260" s="20">
        <v>-0.39883172511986231</v>
      </c>
      <c r="AO260" s="20">
        <v>0.28820812701997056</v>
      </c>
      <c r="AP260" s="20">
        <v>2.1411548852920532</v>
      </c>
      <c r="AQ260" s="20">
        <v>1.0797762274739853</v>
      </c>
      <c r="AR260" s="20">
        <v>8.0327719449996948E-2</v>
      </c>
      <c r="AS260" s="20">
        <v>1.8468079678698359</v>
      </c>
      <c r="AT260" s="20">
        <v>-0.17036746815006154</v>
      </c>
      <c r="AU260" s="20">
        <v>-0.59523063897995598</v>
      </c>
      <c r="AV260" s="20">
        <v>0.19036400318100277</v>
      </c>
      <c r="AW260" s="20">
        <v>0.64359945059004531</v>
      </c>
      <c r="AX260" s="22">
        <v>5.484730005991878E-2</v>
      </c>
      <c r="AZ260" s="21">
        <f t="array" ref="AZ260">SUM(IF(YEAR($C$5:$AX$5)=AZ$5,$C260:$AX260))</f>
        <v>51.327015129828851</v>
      </c>
      <c r="BA260" s="20">
        <f t="array" ref="BA260">SUM(IF(YEAR($C$5:$AX$5)=BA$5,$C260:$AX260))</f>
        <v>15.666364151997186</v>
      </c>
      <c r="BB260" s="20">
        <f t="array" ref="BB260">SUM(IF(YEAR($C$5:$AX$5)=BB$5,$C260:$AX260))</f>
        <v>28.28172530141876</v>
      </c>
      <c r="BC260" s="22">
        <f t="array" ref="BC260">SUM(IF(YEAR($C$5:$AX$5)=BC$5,$C260:$AX260))</f>
        <v>5.1828710958468491</v>
      </c>
      <c r="BE260" s="21">
        <f t="shared" si="31"/>
        <v>20.93389901331625</v>
      </c>
      <c r="BF260" s="20">
        <f t="shared" si="32"/>
        <v>28.715090353058599</v>
      </c>
      <c r="BG260" s="22">
        <f t="shared" si="33"/>
        <v>5.4671788653463409</v>
      </c>
    </row>
    <row r="261" spans="2:59">
      <c r="B261" s="17" t="s">
        <v>26</v>
      </c>
      <c r="C261" s="20">
        <v>21.206509977580936</v>
      </c>
      <c r="D261" s="20">
        <v>23.683070123200196</v>
      </c>
      <c r="E261" s="20">
        <v>25.043113827699926</v>
      </c>
      <c r="F261" s="20">
        <v>15.894658535719827</v>
      </c>
      <c r="G261" s="20">
        <v>10.649051338440586</v>
      </c>
      <c r="H261" s="20">
        <v>4.7034905850896394</v>
      </c>
      <c r="I261" s="20">
        <v>16.031061649318872</v>
      </c>
      <c r="J261" s="20">
        <v>9.9294525981003972</v>
      </c>
      <c r="K261" s="20">
        <v>-3.0415206104498793</v>
      </c>
      <c r="L261" s="20">
        <v>7.1948965191895695</v>
      </c>
      <c r="M261" s="20">
        <v>5.5715823769496637</v>
      </c>
      <c r="N261" s="20">
        <v>11.796431362630756</v>
      </c>
      <c r="O261" s="20">
        <v>10.505775451660156</v>
      </c>
      <c r="P261" s="20">
        <v>9.0053279399908206</v>
      </c>
      <c r="Q261" s="20">
        <v>9.457474172109869</v>
      </c>
      <c r="R261" s="20">
        <v>8.4269915223098906</v>
      </c>
      <c r="S261" s="20">
        <v>5.0399467945098877</v>
      </c>
      <c r="T261" s="20">
        <v>3.9775894284202877</v>
      </c>
      <c r="U261" s="20">
        <v>7.4954583048793211</v>
      </c>
      <c r="V261" s="20">
        <v>2.8165799975304253</v>
      </c>
      <c r="W261" s="20">
        <v>-2.3958116769790649E-2</v>
      </c>
      <c r="X261" s="20">
        <v>9.2101632654694185</v>
      </c>
      <c r="Y261" s="20">
        <v>3.4391903281202758</v>
      </c>
      <c r="Z261" s="20">
        <v>6.5021181106603763</v>
      </c>
      <c r="AA261" s="20">
        <v>25.063846826550616</v>
      </c>
      <c r="AB261" s="20">
        <v>23.888818264010297</v>
      </c>
      <c r="AC261" s="20">
        <v>17.148095369339899</v>
      </c>
      <c r="AD261" s="20">
        <v>8.7030179500598024</v>
      </c>
      <c r="AE261" s="20">
        <v>8.4616241455096315</v>
      </c>
      <c r="AF261" s="20">
        <v>4.5535073280298093</v>
      </c>
      <c r="AG261" s="20">
        <v>13.299712458619979</v>
      </c>
      <c r="AH261" s="20">
        <v>8.1841642260505978</v>
      </c>
      <c r="AI261" s="20">
        <v>10.74530315398988</v>
      </c>
      <c r="AJ261" s="20">
        <v>6.6765398979196107</v>
      </c>
      <c r="AK261" s="20">
        <v>3.0226385593405212</v>
      </c>
      <c r="AL261" s="20">
        <v>3.6678974628403012</v>
      </c>
      <c r="AM261" s="20">
        <v>5.0508022308304135</v>
      </c>
      <c r="AN261" s="20">
        <v>6.0335879325903079</v>
      </c>
      <c r="AO261" s="20">
        <v>1.2048610448896397</v>
      </c>
      <c r="AP261" s="20">
        <v>4.1366491317803593</v>
      </c>
      <c r="AQ261" s="20">
        <v>2.4429025650001677</v>
      </c>
      <c r="AR261" s="20">
        <v>4.0222702026303523</v>
      </c>
      <c r="AS261" s="20">
        <v>2.6546796262300631</v>
      </c>
      <c r="AT261" s="20">
        <v>1.0593596361595701</v>
      </c>
      <c r="AU261" s="20">
        <v>-6.1729443967396946</v>
      </c>
      <c r="AV261" s="20">
        <v>5.2834510800039425E-2</v>
      </c>
      <c r="AW261" s="20">
        <v>-0.143763542169836</v>
      </c>
      <c r="AX261" s="22">
        <v>-0.99785947799045971</v>
      </c>
      <c r="AZ261" s="21">
        <f t="array" ref="AZ261">SUM(IF(YEAR($C$5:$AX$5)=AZ$5,$C261:$AX261))</f>
        <v>148.66179828347049</v>
      </c>
      <c r="BA261" s="20">
        <f t="array" ref="BA261">SUM(IF(YEAR($C$5:$AX$5)=BA$5,$C261:$AX261))</f>
        <v>75.852657198890938</v>
      </c>
      <c r="BB261" s="20">
        <f t="array" ref="BB261">SUM(IF(YEAR($C$5:$AX$5)=BB$5,$C261:$AX261))</f>
        <v>133.41516564226094</v>
      </c>
      <c r="BC261" s="22">
        <f t="array" ref="BC261">SUM(IF(YEAR($C$5:$AX$5)=BC$5,$C261:$AX261))</f>
        <v>19.343379464010923</v>
      </c>
      <c r="BE261" s="21">
        <f t="shared" si="31"/>
        <v>94.620910361409642</v>
      </c>
      <c r="BF261" s="20">
        <f t="shared" si="32"/>
        <v>116.68254387378056</v>
      </c>
      <c r="BG261" s="22">
        <f t="shared" si="33"/>
        <v>69.018565991881587</v>
      </c>
    </row>
    <row r="262" spans="2:59">
      <c r="B262" s="17" t="s">
        <v>25</v>
      </c>
      <c r="C262" s="20">
        <v>34.209956169130237</v>
      </c>
      <c r="D262" s="20">
        <v>25.088234901429132</v>
      </c>
      <c r="E262" s="20">
        <v>26.235328197480158</v>
      </c>
      <c r="F262" s="20">
        <v>9.6641879081798834</v>
      </c>
      <c r="G262" s="20">
        <v>-1.3350243568397673</v>
      </c>
      <c r="H262" s="20">
        <v>-5.0656919479297358</v>
      </c>
      <c r="I262" s="20">
        <v>1.9261077344408477</v>
      </c>
      <c r="J262" s="20">
        <v>-1.6920957565298522</v>
      </c>
      <c r="K262" s="20">
        <v>-3.8590211868304323</v>
      </c>
      <c r="L262" s="20">
        <v>-5.1178436279301422</v>
      </c>
      <c r="M262" s="20">
        <v>8.406204223630084</v>
      </c>
      <c r="N262" s="20">
        <v>20.642329216009784</v>
      </c>
      <c r="O262" s="20">
        <v>12.029930114739727</v>
      </c>
      <c r="P262" s="20">
        <v>16.645920753479913</v>
      </c>
      <c r="Q262" s="20">
        <v>9.0999450683602845</v>
      </c>
      <c r="R262" s="20">
        <v>-3.2838716506898891</v>
      </c>
      <c r="S262" s="20">
        <v>-1.6982784271299352</v>
      </c>
      <c r="T262" s="20">
        <v>-3.1780300140408144</v>
      </c>
      <c r="U262" s="20">
        <v>1.2535054683703493</v>
      </c>
      <c r="V262" s="20">
        <v>-3.5761921405801331</v>
      </c>
      <c r="W262" s="20">
        <v>-4.9921865463293216</v>
      </c>
      <c r="X262" s="20">
        <v>1.2168035507197601</v>
      </c>
      <c r="Y262" s="20">
        <v>0.3915672302200619</v>
      </c>
      <c r="Z262" s="20">
        <v>7.0831394195502071</v>
      </c>
      <c r="AA262" s="20">
        <v>21.622396469110299</v>
      </c>
      <c r="AB262" s="20">
        <v>20.484484672550025</v>
      </c>
      <c r="AC262" s="20">
        <v>6.6120014190596521</v>
      </c>
      <c r="AD262" s="20">
        <v>0.68548393248966022</v>
      </c>
      <c r="AE262" s="20">
        <v>-1.1748800277700866</v>
      </c>
      <c r="AF262" s="20">
        <v>-0.9840717315701113</v>
      </c>
      <c r="AG262" s="20">
        <v>-1.1411265134802306</v>
      </c>
      <c r="AH262" s="20">
        <v>-3.0728664398202454</v>
      </c>
      <c r="AI262" s="20">
        <v>-1.1999139785698389</v>
      </c>
      <c r="AJ262" s="20">
        <v>2.2285461420324282E-2</v>
      </c>
      <c r="AK262" s="20">
        <v>5.7931118011501894</v>
      </c>
      <c r="AL262" s="20">
        <v>7.6160326004001035</v>
      </c>
      <c r="AM262" s="20">
        <v>14.594606399539771</v>
      </c>
      <c r="AN262" s="20">
        <v>15.874185562129696</v>
      </c>
      <c r="AO262" s="20">
        <v>4.2208318710399908</v>
      </c>
      <c r="AP262" s="20">
        <v>1.0345919132300878</v>
      </c>
      <c r="AQ262" s="20">
        <v>-0.43075084687006893</v>
      </c>
      <c r="AR262" s="20">
        <v>-0.44766044615971623</v>
      </c>
      <c r="AS262" s="20">
        <v>-2.4672098159799134</v>
      </c>
      <c r="AT262" s="20">
        <v>-2.3285179138201784</v>
      </c>
      <c r="AU262" s="20">
        <v>-0.98971653357966716</v>
      </c>
      <c r="AV262" s="20">
        <v>-0.84435462952023954</v>
      </c>
      <c r="AW262" s="20">
        <v>2.2171630859397737</v>
      </c>
      <c r="AX262" s="22">
        <v>6.0573902130099668</v>
      </c>
      <c r="AZ262" s="21">
        <f t="array" ref="AZ262">SUM(IF(YEAR($C$5:$AX$5)=AZ$5,$C262:$AX262))</f>
        <v>109.1026714742402</v>
      </c>
      <c r="BA262" s="20">
        <f t="array" ref="BA262">SUM(IF(YEAR($C$5:$AX$5)=BA$5,$C262:$AX262))</f>
        <v>30.99225282667021</v>
      </c>
      <c r="BB262" s="20">
        <f t="array" ref="BB262">SUM(IF(YEAR($C$5:$AX$5)=BB$5,$C262:$AX262))</f>
        <v>55.262937664969741</v>
      </c>
      <c r="BC262" s="22">
        <f t="array" ref="BC262">SUM(IF(YEAR($C$5:$AX$5)=BC$5,$C262:$AX262))</f>
        <v>36.490558858959503</v>
      </c>
      <c r="BE262" s="21">
        <f t="shared" si="31"/>
        <v>48.033634513620655</v>
      </c>
      <c r="BF262" s="20">
        <f t="shared" si="32"/>
        <v>46.428093433349659</v>
      </c>
      <c r="BG262" s="22">
        <f t="shared" si="33"/>
        <v>42.326916098599668</v>
      </c>
    </row>
    <row r="263" spans="2:59">
      <c r="B263" s="17" t="s">
        <v>24</v>
      </c>
      <c r="C263" s="20">
        <v>1.8228614330298569</v>
      </c>
      <c r="D263" s="20">
        <v>0.34373973310016481</v>
      </c>
      <c r="E263" s="20">
        <v>9.145945310137904E-3</v>
      </c>
      <c r="F263" s="20">
        <v>-6.8934410809333713E-3</v>
      </c>
      <c r="G263" s="20">
        <v>-0.15169176389008499</v>
      </c>
      <c r="H263" s="20">
        <v>-1.325626235450045</v>
      </c>
      <c r="I263" s="20">
        <v>-2.424610937009902</v>
      </c>
      <c r="J263" s="20">
        <v>-4.5126361316099519</v>
      </c>
      <c r="K263" s="20">
        <v>-0.26371219008979097</v>
      </c>
      <c r="L263" s="20">
        <v>-0.17251388729005157</v>
      </c>
      <c r="M263" s="20">
        <v>2.1230265499980305E-2</v>
      </c>
      <c r="N263" s="20">
        <v>1.9102767109870911E-2</v>
      </c>
      <c r="O263" s="20">
        <v>5.1327244862900443</v>
      </c>
      <c r="P263" s="20">
        <v>1.5081391632600116</v>
      </c>
      <c r="Q263" s="20">
        <v>3.0359029799456039E-3</v>
      </c>
      <c r="R263" s="20">
        <v>-1.1983662840293619E-3</v>
      </c>
      <c r="S263" s="20">
        <v>-0.27401758638006868</v>
      </c>
      <c r="T263" s="20">
        <v>-2.8963716595301321</v>
      </c>
      <c r="U263" s="20">
        <v>-3.3216103995200683</v>
      </c>
      <c r="V263" s="20">
        <v>-5.5299638071999198</v>
      </c>
      <c r="W263" s="20">
        <v>-0.67815522196997335</v>
      </c>
      <c r="X263" s="20">
        <v>-0.25096748444002515</v>
      </c>
      <c r="Y263" s="20">
        <v>-8.221268699344364E-4</v>
      </c>
      <c r="Z263" s="20">
        <v>-0.3198762535998867</v>
      </c>
      <c r="AA263" s="20">
        <v>0.73096855252595105</v>
      </c>
      <c r="AB263" s="20">
        <v>0.18478506803501205</v>
      </c>
      <c r="AC263" s="20">
        <v>-7.2322785899814335E-4</v>
      </c>
      <c r="AD263" s="20">
        <v>8.9742839330142488E-3</v>
      </c>
      <c r="AE263" s="20">
        <v>-0.64915248838900652</v>
      </c>
      <c r="AF263" s="20">
        <v>-1.1219955310219802</v>
      </c>
      <c r="AG263" s="20">
        <v>1.8672383828089778</v>
      </c>
      <c r="AH263" s="20">
        <v>-0.24399762600705799</v>
      </c>
      <c r="AI263" s="20">
        <v>-0.99048917309903572</v>
      </c>
      <c r="AJ263" s="20">
        <v>-1.8710106909269939</v>
      </c>
      <c r="AK263" s="20">
        <v>-0.87638248503202476</v>
      </c>
      <c r="AL263" s="20">
        <v>-1.8865487575529869</v>
      </c>
      <c r="AM263" s="20">
        <v>1.8475018292659797</v>
      </c>
      <c r="AN263" s="20">
        <v>0.32845591008697284</v>
      </c>
      <c r="AO263" s="20">
        <v>-6.9229516375003186E-2</v>
      </c>
      <c r="AP263" s="20">
        <v>-5.7905660010987958E-2</v>
      </c>
      <c r="AQ263" s="20">
        <v>-1.2307432013983544E-2</v>
      </c>
      <c r="AR263" s="20">
        <v>-1.2360729798670036</v>
      </c>
      <c r="AS263" s="20">
        <v>6.6792107550429591</v>
      </c>
      <c r="AT263" s="20">
        <v>1.6871487125760041</v>
      </c>
      <c r="AU263" s="20">
        <v>2.8209420851965206E-2</v>
      </c>
      <c r="AV263" s="20">
        <v>-0.29988237563600251</v>
      </c>
      <c r="AW263" s="20">
        <v>-0.22485202318000574</v>
      </c>
      <c r="AX263" s="22">
        <v>-0.27892093360401304</v>
      </c>
      <c r="AZ263" s="21">
        <f t="array" ref="AZ263">SUM(IF(YEAR($C$5:$AX$5)=AZ$5,$C263:$AX263))</f>
        <v>-6.641604442370749</v>
      </c>
      <c r="BA263" s="20">
        <f t="array" ref="BA263">SUM(IF(YEAR($C$5:$AX$5)=BA$5,$C263:$AX263))</f>
        <v>-6.6290833532640363</v>
      </c>
      <c r="BB263" s="20">
        <f t="array" ref="BB263">SUM(IF(YEAR($C$5:$AX$5)=BB$5,$C263:$AX263))</f>
        <v>-4.848333692585129</v>
      </c>
      <c r="BC263" s="22">
        <f t="array" ref="BC263">SUM(IF(YEAR($C$5:$AX$5)=BC$5,$C263:$AX263))</f>
        <v>8.3913557071368814</v>
      </c>
      <c r="BE263" s="21">
        <f t="shared" si="31"/>
        <v>-2.2900827489739868</v>
      </c>
      <c r="BF263" s="20">
        <f t="shared" si="32"/>
        <v>-12.722914764883967</v>
      </c>
      <c r="BG263" s="22">
        <f t="shared" si="33"/>
        <v>-3.0866707498781238</v>
      </c>
    </row>
    <row r="264" spans="2:59">
      <c r="B264" s="17" t="s">
        <v>23</v>
      </c>
      <c r="C264" s="20">
        <v>10.79848843812988</v>
      </c>
      <c r="D264" s="20">
        <v>4.6271733045598467</v>
      </c>
      <c r="E264" s="20">
        <v>4.4016282963600588</v>
      </c>
      <c r="F264" s="20">
        <v>1.1166040599398457</v>
      </c>
      <c r="G264" s="20">
        <v>-0.40439629554998646</v>
      </c>
      <c r="H264" s="20">
        <v>-5.3791109919500286</v>
      </c>
      <c r="I264" s="20">
        <v>-4.9650618806499551</v>
      </c>
      <c r="J264" s="20">
        <v>-2.9022198691900485</v>
      </c>
      <c r="K264" s="20">
        <v>-4.7354495823399247</v>
      </c>
      <c r="L264" s="20">
        <v>-4.4261991979965387E-2</v>
      </c>
      <c r="M264" s="20">
        <v>3.8623720407499604</v>
      </c>
      <c r="N264" s="20">
        <v>20.882332146160024</v>
      </c>
      <c r="O264" s="20">
        <v>14.697957634919931</v>
      </c>
      <c r="P264" s="20">
        <v>8.0300381183599256</v>
      </c>
      <c r="Q264" s="20">
        <v>2.9132670164099181</v>
      </c>
      <c r="R264" s="20">
        <v>-0.25082820653983617</v>
      </c>
      <c r="S264" s="20">
        <v>13.505360662929888</v>
      </c>
      <c r="T264" s="20">
        <v>0.6953887566899084</v>
      </c>
      <c r="U264" s="20">
        <v>0.58176207541987424</v>
      </c>
      <c r="V264" s="20">
        <v>-0.29977369309017377</v>
      </c>
      <c r="W264" s="20">
        <v>0.57331722974981858</v>
      </c>
      <c r="X264" s="20">
        <v>5.5076956749871897E-2</v>
      </c>
      <c r="Y264" s="20">
        <v>0.49195259809994241</v>
      </c>
      <c r="Z264" s="20">
        <v>5.117723643779982</v>
      </c>
      <c r="AA264" s="20">
        <v>9.9654086045900385</v>
      </c>
      <c r="AB264" s="20">
        <v>5.1590295024220723</v>
      </c>
      <c r="AC264" s="20">
        <v>2.7375778108840905</v>
      </c>
      <c r="AD264" s="20">
        <v>2.0881660655149972</v>
      </c>
      <c r="AE264" s="20">
        <v>-9.2928886410163614E-2</v>
      </c>
      <c r="AF264" s="20">
        <v>-2.6568709611901795</v>
      </c>
      <c r="AG264" s="20">
        <v>-0.23048572614993645</v>
      </c>
      <c r="AH264" s="20">
        <v>-1.1198041439099597</v>
      </c>
      <c r="AI264" s="20">
        <v>-0.16679942607993326</v>
      </c>
      <c r="AJ264" s="20">
        <v>0.56807500124000399</v>
      </c>
      <c r="AK264" s="20">
        <v>1.2388764619799986</v>
      </c>
      <c r="AL264" s="20">
        <v>5.2504342962001829</v>
      </c>
      <c r="AM264" s="20">
        <v>12.360019207010055</v>
      </c>
      <c r="AN264" s="20">
        <v>10.869585501030087</v>
      </c>
      <c r="AO264" s="20">
        <v>0.77409972064992871</v>
      </c>
      <c r="AP264" s="20">
        <v>0.28808045386995218</v>
      </c>
      <c r="AQ264" s="20">
        <v>-0.4617152214050293</v>
      </c>
      <c r="AR264" s="20">
        <v>0.25459074973991846</v>
      </c>
      <c r="AS264" s="20">
        <v>-2.5839532520599278</v>
      </c>
      <c r="AT264" s="20">
        <v>1.0045209079898996</v>
      </c>
      <c r="AU264" s="20">
        <v>-9.6663013099941963E-2</v>
      </c>
      <c r="AV264" s="20">
        <v>0.1416230201698454</v>
      </c>
      <c r="AW264" s="20">
        <v>0.67110526561987172</v>
      </c>
      <c r="AX264" s="22">
        <v>2.6522432942899741</v>
      </c>
      <c r="AZ264" s="21">
        <f t="array" ref="AZ264">SUM(IF(YEAR($C$5:$AX$5)=AZ$5,$C264:$AX264))</f>
        <v>27.258097674239707</v>
      </c>
      <c r="BA264" s="20">
        <f t="array" ref="BA264">SUM(IF(YEAR($C$5:$AX$5)=BA$5,$C264:$AX264))</f>
        <v>46.11124279347905</v>
      </c>
      <c r="BB264" s="20">
        <f t="array" ref="BB264">SUM(IF(YEAR($C$5:$AX$5)=BB$5,$C264:$AX264))</f>
        <v>22.740678599091211</v>
      </c>
      <c r="BC264" s="22">
        <f t="array" ref="BC264">SUM(IF(YEAR($C$5:$AX$5)=BC$5,$C264:$AX264))</f>
        <v>25.873536633804633</v>
      </c>
      <c r="BE264" s="21">
        <f t="shared" si="31"/>
        <v>45.614395096879889</v>
      </c>
      <c r="BF264" s="20">
        <f t="shared" si="32"/>
        <v>27.072700664400259</v>
      </c>
      <c r="BG264" s="22">
        <f t="shared" si="33"/>
        <v>26.71349516324517</v>
      </c>
    </row>
    <row r="265" spans="2:59">
      <c r="B265" s="17" t="s">
        <v>22</v>
      </c>
      <c r="C265" s="20">
        <v>5.3224407322700245</v>
      </c>
      <c r="D265" s="20">
        <v>1.8563037263202204</v>
      </c>
      <c r="E265" s="20">
        <v>-1.0314989840026101E-2</v>
      </c>
      <c r="F265" s="20">
        <v>2.613149579929086E-3</v>
      </c>
      <c r="G265" s="20">
        <v>-0.42267086170977564</v>
      </c>
      <c r="H265" s="20">
        <v>-14.993195965880204</v>
      </c>
      <c r="I265" s="20">
        <v>-8.6073661455798174</v>
      </c>
      <c r="J265" s="20">
        <v>-6.1609222553702239</v>
      </c>
      <c r="K265" s="20">
        <v>-5.7946173679001731</v>
      </c>
      <c r="L265" s="20">
        <v>-1.0256761014400126</v>
      </c>
      <c r="M265" s="20">
        <v>0.37182049453008403</v>
      </c>
      <c r="N265" s="20">
        <v>1.3916491810198295</v>
      </c>
      <c r="O265" s="20">
        <v>5.9562645871199038</v>
      </c>
      <c r="P265" s="20">
        <v>2.945624696089908</v>
      </c>
      <c r="Q265" s="20">
        <v>-0.20620787329994528</v>
      </c>
      <c r="R265" s="20">
        <v>-2.3109775039984015E-2</v>
      </c>
      <c r="S265" s="20">
        <v>-0.91672412306002116</v>
      </c>
      <c r="T265" s="20">
        <v>-4.5077991932598707</v>
      </c>
      <c r="U265" s="20">
        <v>-4.1835507806399619</v>
      </c>
      <c r="V265" s="20">
        <v>-1.0732772201299667</v>
      </c>
      <c r="W265" s="20">
        <v>-2.2439940720801133</v>
      </c>
      <c r="X265" s="20">
        <v>-2.9328530579800827</v>
      </c>
      <c r="Y265" s="20">
        <v>-0.86179201490995183</v>
      </c>
      <c r="Z265" s="20">
        <v>0.94642604515001949</v>
      </c>
      <c r="AA265" s="20">
        <v>2.6892157494999083</v>
      </c>
      <c r="AB265" s="20">
        <v>1.2237761020699054</v>
      </c>
      <c r="AC265" s="20">
        <v>-0.27868127823012401</v>
      </c>
      <c r="AD265" s="20">
        <v>9.2903943739884198E-2</v>
      </c>
      <c r="AE265" s="20">
        <v>-1.6227757763099362</v>
      </c>
      <c r="AF265" s="20">
        <v>-1.6797685623200778</v>
      </c>
      <c r="AG265" s="20">
        <v>-4.9552760943802241</v>
      </c>
      <c r="AH265" s="20">
        <v>-2.2557034716000999</v>
      </c>
      <c r="AI265" s="20">
        <v>-2.796904802329891</v>
      </c>
      <c r="AJ265" s="20">
        <v>-5.0969884395601639</v>
      </c>
      <c r="AK265" s="20">
        <v>-1.4854717254700063</v>
      </c>
      <c r="AL265" s="20">
        <v>0.36880373955000323</v>
      </c>
      <c r="AM265" s="20">
        <v>8.3311022967100143</v>
      </c>
      <c r="AN265" s="20">
        <v>4.0007531642900176</v>
      </c>
      <c r="AO265" s="20">
        <v>-0.82158184050990712</v>
      </c>
      <c r="AP265" s="20">
        <v>-2.9768252372700772</v>
      </c>
      <c r="AQ265" s="20">
        <v>-1.4608644545101015</v>
      </c>
      <c r="AR265" s="20">
        <v>-1.9886181354499968</v>
      </c>
      <c r="AS265" s="20">
        <v>-4.9357240255903889</v>
      </c>
      <c r="AT265" s="20">
        <v>-2.0311210742302137</v>
      </c>
      <c r="AU265" s="20">
        <v>-5.2573304157201619</v>
      </c>
      <c r="AV265" s="20">
        <v>-3.9589231014299457</v>
      </c>
      <c r="AW265" s="20">
        <v>-4.5222790241200528</v>
      </c>
      <c r="AX265" s="22">
        <v>-2.1065108776099351</v>
      </c>
      <c r="AZ265" s="21">
        <f t="array" ref="AZ265">SUM(IF(YEAR($C$5:$AX$5)=AZ$5,$C265:$AX265))</f>
        <v>-28.069936404000146</v>
      </c>
      <c r="BA265" s="20">
        <f t="array" ref="BA265">SUM(IF(YEAR($C$5:$AX$5)=BA$5,$C265:$AX265))</f>
        <v>-7.1009927820400662</v>
      </c>
      <c r="BB265" s="20">
        <f t="array" ref="BB265">SUM(IF(YEAR($C$5:$AX$5)=BB$5,$C265:$AX265))</f>
        <v>-15.796870615340822</v>
      </c>
      <c r="BC265" s="22">
        <f t="array" ref="BC265">SUM(IF(YEAR($C$5:$AX$5)=BC$5,$C265:$AX265))</f>
        <v>-17.727922725440749</v>
      </c>
      <c r="BE265" s="21">
        <f t="shared" si="31"/>
        <v>-27.062460648810656</v>
      </c>
      <c r="BF265" s="20">
        <f t="shared" si="32"/>
        <v>-12.75240155308029</v>
      </c>
      <c r="BG265" s="22">
        <f t="shared" si="33"/>
        <v>-10.828725427400514</v>
      </c>
    </row>
    <row r="266" spans="2:59">
      <c r="B266" s="17" t="s">
        <v>21</v>
      </c>
      <c r="C266" s="20">
        <v>0.39135827742498464</v>
      </c>
      <c r="D266" s="20">
        <v>0.1999333668500185</v>
      </c>
      <c r="E266" s="20">
        <v>0.26554644852799925</v>
      </c>
      <c r="F266" s="20">
        <v>1.3319714851679976</v>
      </c>
      <c r="G266" s="20">
        <v>0.52726925870601349</v>
      </c>
      <c r="H266" s="20">
        <v>2.3967736044359924</v>
      </c>
      <c r="I266" s="20">
        <v>3.7959555420090112</v>
      </c>
      <c r="J266" s="20">
        <v>3.8105789792019777</v>
      </c>
      <c r="K266" s="20">
        <v>0.6382325515149887</v>
      </c>
      <c r="L266" s="20">
        <v>1.2811880894009846</v>
      </c>
      <c r="M266" s="20">
        <v>1.1615147329860065</v>
      </c>
      <c r="N266" s="20">
        <v>0.23758273199197788</v>
      </c>
      <c r="O266" s="20">
        <v>0.2380875013770094</v>
      </c>
      <c r="P266" s="20">
        <v>0.15302116982601888</v>
      </c>
      <c r="Q266" s="20">
        <v>1.2752745971079946</v>
      </c>
      <c r="R266" s="20">
        <v>0.88626149296800349</v>
      </c>
      <c r="S266" s="20">
        <v>0.64187054920998321</v>
      </c>
      <c r="T266" s="20">
        <v>2.3035294892689819</v>
      </c>
      <c r="U266" s="20">
        <v>4.6111946265440054</v>
      </c>
      <c r="V266" s="20">
        <v>3.8440409233439823</v>
      </c>
      <c r="W266" s="20">
        <v>0.52656488865599727</v>
      </c>
      <c r="X266" s="20">
        <v>1.2679010517890106</v>
      </c>
      <c r="Y266" s="20">
        <v>0.91991412267100259</v>
      </c>
      <c r="Z266" s="20">
        <v>0.84181130677498572</v>
      </c>
      <c r="AA266" s="20">
        <v>0.24592028809297517</v>
      </c>
      <c r="AB266" s="20">
        <v>0.22608655318600768</v>
      </c>
      <c r="AC266" s="20">
        <v>1.0000195354220125</v>
      </c>
      <c r="AD266" s="20">
        <v>1.1260368514485961</v>
      </c>
      <c r="AE266" s="20">
        <v>1.7708084811820015</v>
      </c>
      <c r="AF266" s="20">
        <v>1.8881350476367942</v>
      </c>
      <c r="AG266" s="20">
        <v>5.0946410250619891</v>
      </c>
      <c r="AH266" s="20">
        <v>4.8573243595890006</v>
      </c>
      <c r="AI266" s="20">
        <v>1.0773305044422017</v>
      </c>
      <c r="AJ266" s="20">
        <v>1.3263068087399006</v>
      </c>
      <c r="AK266" s="20">
        <v>0.90743836387989063</v>
      </c>
      <c r="AL266" s="20">
        <v>2.144381590187507</v>
      </c>
      <c r="AM266" s="20">
        <v>0.31666464731100064</v>
      </c>
      <c r="AN266" s="20">
        <v>0.18874249421060085</v>
      </c>
      <c r="AO266" s="20">
        <v>1.0117898359894042</v>
      </c>
      <c r="AP266" s="20">
        <v>1.1360721217892973</v>
      </c>
      <c r="AQ266" s="20">
        <v>1.4773514096959985</v>
      </c>
      <c r="AR266" s="20">
        <v>2.9901046181748967</v>
      </c>
      <c r="AS266" s="20">
        <v>5.1597526033875027</v>
      </c>
      <c r="AT266" s="20">
        <v>4.2155939465154972</v>
      </c>
      <c r="AU266" s="20">
        <v>0.76146949963730037</v>
      </c>
      <c r="AV266" s="20">
        <v>1.4873888604343009</v>
      </c>
      <c r="AW266" s="20">
        <v>0.70972950384020095</v>
      </c>
      <c r="AX266" s="22">
        <v>2.8819595612585047</v>
      </c>
      <c r="AZ266" s="21">
        <f t="array" ref="AZ266">SUM(IF(YEAR($C$5:$AX$5)=AZ$5,$C266:$AX266))</f>
        <v>16.037905068217952</v>
      </c>
      <c r="BA266" s="20">
        <f t="array" ref="BA266">SUM(IF(YEAR($C$5:$AX$5)=BA$5,$C266:$AX266))</f>
        <v>17.509471719536975</v>
      </c>
      <c r="BB266" s="20">
        <f t="array" ref="BB266">SUM(IF(YEAR($C$5:$AX$5)=BB$5,$C266:$AX266))</f>
        <v>21.664429408868877</v>
      </c>
      <c r="BC266" s="22">
        <f t="array" ref="BC266">SUM(IF(YEAR($C$5:$AX$5)=BC$5,$C266:$AX266))</f>
        <v>22.336619102244505</v>
      </c>
      <c r="BE266" s="21">
        <f t="shared" si="31"/>
        <v>16.516341542029949</v>
      </c>
      <c r="BF266" s="20">
        <f t="shared" si="32"/>
        <v>18.683828118379559</v>
      </c>
      <c r="BG266" s="22">
        <f t="shared" si="33"/>
        <v>21.426178208533585</v>
      </c>
    </row>
    <row r="267" spans="2:59">
      <c r="B267" s="17" t="s">
        <v>20</v>
      </c>
      <c r="C267" s="20">
        <v>0.36857736110698625</v>
      </c>
      <c r="D267" s="20">
        <v>0.27963614463794784</v>
      </c>
      <c r="E267" s="20">
        <v>0</v>
      </c>
      <c r="F267" s="20">
        <v>1.8432821035389679</v>
      </c>
      <c r="G267" s="20">
        <v>1.7164192199709305</v>
      </c>
      <c r="H267" s="20">
        <v>20.997793674468994</v>
      </c>
      <c r="I267" s="20">
        <v>39.771083882850007</v>
      </c>
      <c r="J267" s="20">
        <v>48.852866752140017</v>
      </c>
      <c r="K267" s="20">
        <v>5.3057633042340058</v>
      </c>
      <c r="L267" s="20">
        <v>7.4958841800689697</v>
      </c>
      <c r="M267" s="20">
        <v>0.67084527015697404</v>
      </c>
      <c r="N267" s="20">
        <v>-1.010247945784954</v>
      </c>
      <c r="O267" s="20">
        <v>-0.37598562240600586</v>
      </c>
      <c r="P267" s="20">
        <v>-0.23820757865905762</v>
      </c>
      <c r="Q267" s="20">
        <v>0</v>
      </c>
      <c r="R267" s="20">
        <v>5.9363868236539474</v>
      </c>
      <c r="S267" s="20">
        <v>2.7423309087749885</v>
      </c>
      <c r="T267" s="20">
        <v>27.388672828674999</v>
      </c>
      <c r="U267" s="20">
        <v>38.635194192179824</v>
      </c>
      <c r="V267" s="20">
        <v>21.454722735559926</v>
      </c>
      <c r="W267" s="20">
        <v>5.8987007141109871</v>
      </c>
      <c r="X267" s="20">
        <v>13.701362133026009</v>
      </c>
      <c r="Y267" s="20">
        <v>2.2708392143249512</v>
      </c>
      <c r="Z267" s="20">
        <v>-2.647989273070948</v>
      </c>
      <c r="AA267" s="20">
        <v>-0.63536358997203024</v>
      </c>
      <c r="AB267" s="20">
        <v>-0.88576233386993408</v>
      </c>
      <c r="AC267" s="20">
        <v>-9.2160701706234249E-4</v>
      </c>
      <c r="AD267" s="20">
        <v>4.9234431684019455</v>
      </c>
      <c r="AE267" s="20">
        <v>2.0448350906369797</v>
      </c>
      <c r="AF267" s="20">
        <v>20.301717430353051</v>
      </c>
      <c r="AG267" s="20">
        <v>36.236113263090147</v>
      </c>
      <c r="AH267" s="20">
        <v>19.980668733079938</v>
      </c>
      <c r="AI267" s="20">
        <v>6.0542477369309609</v>
      </c>
      <c r="AJ267" s="20">
        <v>17.203714489936942</v>
      </c>
      <c r="AK267" s="20">
        <v>4.1973398625849541</v>
      </c>
      <c r="AL267" s="20">
        <v>-1.6255919635299279</v>
      </c>
      <c r="AM267" s="20">
        <v>-1.5249702930450439</v>
      </c>
      <c r="AN267" s="20">
        <v>-0.81340175867103426</v>
      </c>
      <c r="AO267" s="20">
        <v>2.5329948067669648</v>
      </c>
      <c r="AP267" s="20">
        <v>5.8558525145049316</v>
      </c>
      <c r="AQ267" s="20">
        <v>2.691192835568927</v>
      </c>
      <c r="AR267" s="20">
        <v>13.144467234611966</v>
      </c>
      <c r="AS267" s="20">
        <v>31.655561089340154</v>
      </c>
      <c r="AT267" s="20">
        <v>13.497025937019998</v>
      </c>
      <c r="AU267" s="20">
        <v>3.4165621995920219</v>
      </c>
      <c r="AV267" s="20">
        <v>6.4794704914089607</v>
      </c>
      <c r="AW267" s="20">
        <v>2.5881043672559372</v>
      </c>
      <c r="AX267" s="22">
        <v>-0.7248198986060288</v>
      </c>
      <c r="AZ267" s="21">
        <f t="array" ref="AZ267">SUM(IF(YEAR($C$5:$AX$5)=AZ$5,$C267:$AX267))</f>
        <v>126.29190394738885</v>
      </c>
      <c r="BA267" s="20">
        <f t="array" ref="BA267">SUM(IF(YEAR($C$5:$AX$5)=BA$5,$C267:$AX267))</f>
        <v>114.76602707616962</v>
      </c>
      <c r="BB267" s="20">
        <f t="array" ref="BB267">SUM(IF(YEAR($C$5:$AX$5)=BB$5,$C267:$AX267))</f>
        <v>107.79444028062596</v>
      </c>
      <c r="BC267" s="22">
        <f t="array" ref="BC267">SUM(IF(YEAR($C$5:$AX$5)=BC$5,$C267:$AX267))</f>
        <v>78.798039525747754</v>
      </c>
      <c r="BE267" s="21">
        <f t="shared" si="31"/>
        <v>130.14851364949789</v>
      </c>
      <c r="BF267" s="20">
        <f t="shared" si="32"/>
        <v>112.14773327298565</v>
      </c>
      <c r="BG267" s="22">
        <f t="shared" si="33"/>
        <v>111.08987765757081</v>
      </c>
    </row>
    <row r="268" spans="2:59">
      <c r="B268" s="17" t="s">
        <v>19</v>
      </c>
      <c r="C268" s="20">
        <v>47.294553197920322</v>
      </c>
      <c r="D268" s="20">
        <v>49.897811889650256</v>
      </c>
      <c r="E268" s="20">
        <v>28.927225112910492</v>
      </c>
      <c r="F268" s="20">
        <v>8.8831901550302064</v>
      </c>
      <c r="G268" s="20">
        <v>-5.4908161163293698</v>
      </c>
      <c r="H268" s="20">
        <v>-9.4699423536703762</v>
      </c>
      <c r="I268" s="20">
        <v>-6.9504945874214172</v>
      </c>
      <c r="J268" s="20">
        <v>-7.4663965105992247</v>
      </c>
      <c r="K268" s="20">
        <v>-18.687728807330132</v>
      </c>
      <c r="L268" s="20">
        <v>-9.034887313840045</v>
      </c>
      <c r="M268" s="20">
        <v>15.611755371100116</v>
      </c>
      <c r="N268" s="20">
        <v>45.814065933229358</v>
      </c>
      <c r="O268" s="20">
        <v>38.724784851070581</v>
      </c>
      <c r="P268" s="20">
        <v>46.441991481930017</v>
      </c>
      <c r="Q268" s="20">
        <v>28.288679122920257</v>
      </c>
      <c r="R268" s="20">
        <v>-3.8001556396502565</v>
      </c>
      <c r="S268" s="20">
        <v>-2.8057193756103516</v>
      </c>
      <c r="T268" s="20">
        <v>-9.6822941005202665</v>
      </c>
      <c r="U268" s="20">
        <v>-9.0441513061487058</v>
      </c>
      <c r="V268" s="20">
        <v>-16.353796660900116</v>
      </c>
      <c r="W268" s="20">
        <v>-17.419077843430387</v>
      </c>
      <c r="X268" s="20">
        <v>-8.3201637044603558</v>
      </c>
      <c r="Y268" s="20">
        <v>-2.4834213256799558</v>
      </c>
      <c r="Z268" s="20">
        <v>42.250724792480469</v>
      </c>
      <c r="AA268" s="20">
        <v>49.652759939890529</v>
      </c>
      <c r="AB268" s="20">
        <v>38.516628265389954</v>
      </c>
      <c r="AC268" s="20">
        <v>7.0882644653402167</v>
      </c>
      <c r="AD268" s="20">
        <v>7.4938240051196772</v>
      </c>
      <c r="AE268" s="20">
        <v>-1.9163358565401722</v>
      </c>
      <c r="AF268" s="20">
        <v>-6.1232199817895889</v>
      </c>
      <c r="AG268" s="20">
        <v>-2.8672232031804015</v>
      </c>
      <c r="AH268" s="20">
        <v>-4.8506643772198004</v>
      </c>
      <c r="AI268" s="20">
        <v>-11.040367059409618</v>
      </c>
      <c r="AJ268" s="20">
        <v>-3.7403793334906368</v>
      </c>
      <c r="AK268" s="20">
        <v>5.1618508938699961</v>
      </c>
      <c r="AL268" s="20">
        <v>20.679031372070313</v>
      </c>
      <c r="AM268" s="20">
        <v>45.502946540709672</v>
      </c>
      <c r="AN268" s="20">
        <v>47.845169067390088</v>
      </c>
      <c r="AO268" s="20">
        <v>13.906697832049758</v>
      </c>
      <c r="AP268" s="20">
        <v>1.4747830852893458</v>
      </c>
      <c r="AQ268" s="20">
        <v>-1.6723842099299873</v>
      </c>
      <c r="AR268" s="20">
        <v>-9.5913898646804228</v>
      </c>
      <c r="AS268" s="20">
        <v>-8.0912670679399525</v>
      </c>
      <c r="AT268" s="20">
        <v>-8.0030635595303465</v>
      </c>
      <c r="AU268" s="20">
        <v>-14.359908685089977</v>
      </c>
      <c r="AV268" s="20">
        <v>-2.0233046719795311</v>
      </c>
      <c r="AW268" s="20">
        <v>7.3657941231504083</v>
      </c>
      <c r="AX268" s="22">
        <v>2.0501708984402285</v>
      </c>
      <c r="AZ268" s="21">
        <f t="array" ref="AZ268">SUM(IF(YEAR($C$5:$AX$5)=AZ$5,$C268:$AX268))</f>
        <v>139.32833597065019</v>
      </c>
      <c r="BA268" s="20">
        <f t="array" ref="BA268">SUM(IF(YEAR($C$5:$AX$5)=BA$5,$C268:$AX268))</f>
        <v>85.79740029200093</v>
      </c>
      <c r="BB268" s="20">
        <f t="array" ref="BB268">SUM(IF(YEAR($C$5:$AX$5)=BB$5,$C268:$AX268))</f>
        <v>98.054169130050468</v>
      </c>
      <c r="BC268" s="22">
        <f t="array" ref="BC268">SUM(IF(YEAR($C$5:$AX$5)=BC$5,$C268:$AX268))</f>
        <v>74.404243487879285</v>
      </c>
      <c r="BE268" s="21">
        <f t="shared" si="31"/>
        <v>116.66595217212853</v>
      </c>
      <c r="BF268" s="20">
        <f t="shared" si="32"/>
        <v>79.782960670540888</v>
      </c>
      <c r="BG268" s="22">
        <f t="shared" si="33"/>
        <v>104.27624062635914</v>
      </c>
    </row>
    <row r="269" spans="2:59">
      <c r="B269" s="17" t="s">
        <v>18</v>
      </c>
      <c r="C269" s="20">
        <v>80.152342620130185</v>
      </c>
      <c r="D269" s="20">
        <v>55.150309452899819</v>
      </c>
      <c r="E269" s="20">
        <v>31.099902190270313</v>
      </c>
      <c r="F269" s="20">
        <v>13.604501567779607</v>
      </c>
      <c r="G269" s="20">
        <v>10.850592326379683</v>
      </c>
      <c r="H269" s="20">
        <v>8.9131557811597304</v>
      </c>
      <c r="I269" s="20">
        <v>31.628268171109994</v>
      </c>
      <c r="J269" s="20">
        <v>36.561540519349364</v>
      </c>
      <c r="K269" s="20">
        <v>1.285228319469752</v>
      </c>
      <c r="L269" s="20">
        <v>11.027245558799677</v>
      </c>
      <c r="M269" s="20">
        <v>20.024897247549688</v>
      </c>
      <c r="N269" s="20">
        <v>41.997379817069486</v>
      </c>
      <c r="O269" s="20">
        <v>70.961586825549603</v>
      </c>
      <c r="P269" s="20">
        <v>53.676198559429395</v>
      </c>
      <c r="Q269" s="20">
        <v>20.035759359599979</v>
      </c>
      <c r="R269" s="20">
        <v>16.355378918350198</v>
      </c>
      <c r="S269" s="20">
        <v>11.902716617769784</v>
      </c>
      <c r="T269" s="20">
        <v>16.329526439920301</v>
      </c>
      <c r="U269" s="20">
        <v>49.412693327300076</v>
      </c>
      <c r="V269" s="20">
        <v>32.406316614709795</v>
      </c>
      <c r="W269" s="20">
        <v>12.977959848140017</v>
      </c>
      <c r="X269" s="20">
        <v>13.446222904209662</v>
      </c>
      <c r="Y269" s="20">
        <v>10.75989767639021</v>
      </c>
      <c r="Z269" s="20">
        <v>56.143108014490281</v>
      </c>
      <c r="AA269" s="20">
        <v>49.124147653029468</v>
      </c>
      <c r="AB269" s="20">
        <v>33.320030276549915</v>
      </c>
      <c r="AC269" s="20">
        <v>18.806095980110058</v>
      </c>
      <c r="AD269" s="20">
        <v>14.384359577699797</v>
      </c>
      <c r="AE269" s="20">
        <v>9.0839877804096432</v>
      </c>
      <c r="AF269" s="20">
        <v>10.960088538659875</v>
      </c>
      <c r="AG269" s="20">
        <v>70.33318470255017</v>
      </c>
      <c r="AH269" s="20">
        <v>49.318505990840094</v>
      </c>
      <c r="AI269" s="20">
        <v>12.431386934009424</v>
      </c>
      <c r="AJ269" s="20">
        <v>20.395391344649852</v>
      </c>
      <c r="AK269" s="20">
        <v>30.846030857529968</v>
      </c>
      <c r="AL269" s="20">
        <v>70.448602913160357</v>
      </c>
      <c r="AM269" s="20">
        <v>67.286282573940298</v>
      </c>
      <c r="AN269" s="20">
        <v>77.024094991610582</v>
      </c>
      <c r="AO269" s="20">
        <v>30.981599110329626</v>
      </c>
      <c r="AP269" s="20">
        <v>39.565903691629956</v>
      </c>
      <c r="AQ269" s="20">
        <v>16.430205528120041</v>
      </c>
      <c r="AR269" s="20">
        <v>14.013465448050738</v>
      </c>
      <c r="AS269" s="20">
        <v>107.01973198539963</v>
      </c>
      <c r="AT269" s="20">
        <v>53.572479812429265</v>
      </c>
      <c r="AU269" s="20">
        <v>8.4895469970006161</v>
      </c>
      <c r="AV269" s="20">
        <v>17.229952747930383</v>
      </c>
      <c r="AW269" s="20">
        <v>19.197473212379919</v>
      </c>
      <c r="AX269" s="22">
        <v>70.909522418089182</v>
      </c>
      <c r="AZ269" s="21">
        <f t="array" ref="AZ269">SUM(IF(YEAR($C$5:$AX$5)=AZ$5,$C269:$AX269))</f>
        <v>342.2953635719673</v>
      </c>
      <c r="BA269" s="20">
        <f t="array" ref="BA269">SUM(IF(YEAR($C$5:$AX$5)=BA$5,$C269:$AX269))</f>
        <v>364.4073651058593</v>
      </c>
      <c r="BB269" s="20">
        <f t="array" ref="BB269">SUM(IF(YEAR($C$5:$AX$5)=BB$5,$C269:$AX269))</f>
        <v>389.45181254919862</v>
      </c>
      <c r="BC269" s="22">
        <f t="array" ref="BC269">SUM(IF(YEAR($C$5:$AX$5)=BC$5,$C269:$AX269))</f>
        <v>521.72025851691023</v>
      </c>
      <c r="BE269" s="21">
        <f t="shared" si="31"/>
        <v>324.36935569520665</v>
      </c>
      <c r="BF269" s="20">
        <f t="shared" si="32"/>
        <v>316.19434609295922</v>
      </c>
      <c r="BG269" s="22">
        <f t="shared" si="33"/>
        <v>496.02127717703024</v>
      </c>
    </row>
    <row r="270" spans="2:59">
      <c r="B270" s="17" t="s">
        <v>17</v>
      </c>
      <c r="C270" s="20">
        <v>1.3833227157599595</v>
      </c>
      <c r="D270" s="20">
        <v>2.4261417388919426</v>
      </c>
      <c r="E270" s="20">
        <v>1.6198735237119308</v>
      </c>
      <c r="F270" s="20">
        <v>4.3073654174804688E-2</v>
      </c>
      <c r="G270" s="20">
        <v>-0.70765495300304337</v>
      </c>
      <c r="H270" s="20">
        <v>-0.64568084478003129</v>
      </c>
      <c r="I270" s="20">
        <v>-0.2281423211099991</v>
      </c>
      <c r="J270" s="20">
        <v>-0.3234089612999469</v>
      </c>
      <c r="K270" s="20">
        <v>-1.0412011146549958</v>
      </c>
      <c r="L270" s="20">
        <v>-0.24985313415504606</v>
      </c>
      <c r="M270" s="20">
        <v>0.86478137969902491</v>
      </c>
      <c r="N270" s="20">
        <v>1.4690332412699263</v>
      </c>
      <c r="O270" s="20">
        <v>0.41962313651993099</v>
      </c>
      <c r="P270" s="20">
        <v>1.5322663783999815</v>
      </c>
      <c r="Q270" s="20">
        <v>0.60534572601295622</v>
      </c>
      <c r="R270" s="20">
        <v>0.18596182297898167</v>
      </c>
      <c r="S270" s="20">
        <v>-0.59958828240598905</v>
      </c>
      <c r="T270" s="20">
        <v>-1.0536204576499131</v>
      </c>
      <c r="U270" s="20">
        <v>-0.1517456173901337</v>
      </c>
      <c r="V270" s="20">
        <v>3.1055867670147563E-2</v>
      </c>
      <c r="W270" s="20">
        <v>-3.2983124256020346E-2</v>
      </c>
      <c r="X270" s="20">
        <v>0.29119873046909106</v>
      </c>
      <c r="Y270" s="20">
        <v>1.9081726074219887</v>
      </c>
      <c r="Z270" s="20">
        <v>1.8116417680901122</v>
      </c>
      <c r="AA270" s="20">
        <v>1.5906519889899755</v>
      </c>
      <c r="AB270" s="20">
        <v>2.648403644561995</v>
      </c>
      <c r="AC270" s="20">
        <v>0.56811428070102465</v>
      </c>
      <c r="AD270" s="20">
        <v>-7.4436187744026938E-2</v>
      </c>
      <c r="AE270" s="20">
        <v>-9.0143203736033684E-2</v>
      </c>
      <c r="AF270" s="20">
        <v>-0.49570870399998057</v>
      </c>
      <c r="AG270" s="20">
        <v>-9.9526047700010167E-2</v>
      </c>
      <c r="AH270" s="20">
        <v>-1.2641727924299175</v>
      </c>
      <c r="AI270" s="20">
        <v>-0.24455153942096786</v>
      </c>
      <c r="AJ270" s="20">
        <v>0.72062301636003667</v>
      </c>
      <c r="AK270" s="20">
        <v>2.7531156539901076</v>
      </c>
      <c r="AL270" s="20">
        <v>1.5380258560198854</v>
      </c>
      <c r="AM270" s="20">
        <v>1.1750526428199919</v>
      </c>
      <c r="AN270" s="20">
        <v>1.6398739814799228</v>
      </c>
      <c r="AO270" s="20">
        <v>0.79468917846998011</v>
      </c>
      <c r="AP270" s="20">
        <v>1.9046306610107422E-2</v>
      </c>
      <c r="AQ270" s="20">
        <v>-2.9620170592920658E-2</v>
      </c>
      <c r="AR270" s="20">
        <v>-0.72833454608985448</v>
      </c>
      <c r="AS270" s="20">
        <v>-0.63977891207014181</v>
      </c>
      <c r="AT270" s="20">
        <v>-0.39284096658002454</v>
      </c>
      <c r="AU270" s="20">
        <v>-8.4685914019928532E-2</v>
      </c>
      <c r="AV270" s="20">
        <v>0.35683774949006875</v>
      </c>
      <c r="AW270" s="20">
        <v>0.60986328125</v>
      </c>
      <c r="AX270" s="22">
        <v>-0.14584350586005712</v>
      </c>
      <c r="AZ270" s="21">
        <f t="array" ref="AZ270">SUM(IF(YEAR($C$5:$AX$5)=AZ$5,$C270:$AX270))</f>
        <v>4.6102849245045263</v>
      </c>
      <c r="BA270" s="20">
        <f t="array" ref="BA270">SUM(IF(YEAR($C$5:$AX$5)=BA$5,$C270:$AX270))</f>
        <v>4.9473285558611337</v>
      </c>
      <c r="BB270" s="20">
        <f t="array" ref="BB270">SUM(IF(YEAR($C$5:$AX$5)=BB$5,$C270:$AX270))</f>
        <v>7.550395965592088</v>
      </c>
      <c r="BC270" s="22">
        <f t="array" ref="BC270">SUM(IF(YEAR($C$5:$AX$5)=BC$5,$C270:$AX270))</f>
        <v>2.5742591249071438</v>
      </c>
      <c r="BE270" s="21">
        <f t="shared" si="31"/>
        <v>1.9891370264747934</v>
      </c>
      <c r="BF270" s="20">
        <f t="shared" si="32"/>
        <v>7.4463102971282069</v>
      </c>
      <c r="BG270" s="22">
        <f t="shared" si="33"/>
        <v>6.5068473816062351</v>
      </c>
    </row>
    <row r="271" spans="2:59">
      <c r="B271" s="17" t="s">
        <v>16</v>
      </c>
      <c r="C271" s="20">
        <v>0.29080677032402491</v>
      </c>
      <c r="D271" s="20">
        <v>0.19167709350597306</v>
      </c>
      <c r="E271" s="20">
        <v>0.37664628028898051</v>
      </c>
      <c r="F271" s="20">
        <v>0.13796877861000212</v>
      </c>
      <c r="G271" s="20">
        <v>0.11999046802498015</v>
      </c>
      <c r="H271" s="20">
        <v>-0.32257842179296858</v>
      </c>
      <c r="I271" s="20">
        <v>-0.2795825600619537</v>
      </c>
      <c r="J271" s="20">
        <v>-1.8061304092410069</v>
      </c>
      <c r="K271" s="20">
        <v>-0.21002390235599933</v>
      </c>
      <c r="L271" s="20">
        <v>-6.5072417259045778E-2</v>
      </c>
      <c r="M271" s="20">
        <v>0.11697649955800671</v>
      </c>
      <c r="N271" s="20">
        <v>0.22956228256197164</v>
      </c>
      <c r="O271" s="20">
        <v>0.43840026855497172</v>
      </c>
      <c r="P271" s="20">
        <v>0.15797924995501944</v>
      </c>
      <c r="Q271" s="20">
        <v>0.1292545795439537</v>
      </c>
      <c r="R271" s="20">
        <v>0.17275714874301684</v>
      </c>
      <c r="S271" s="20">
        <v>-0.15213087666700176</v>
      </c>
      <c r="T271" s="20">
        <v>-0.86562273465099793</v>
      </c>
      <c r="U271" s="20">
        <v>0.8410364370790262</v>
      </c>
      <c r="V271" s="20">
        <v>-0.37118676723898147</v>
      </c>
      <c r="W271" s="20">
        <v>-7.2087734006998971E-2</v>
      </c>
      <c r="X271" s="20">
        <v>-0.27005898952501184</v>
      </c>
      <c r="Y271" s="20">
        <v>-9.9676609038994002E-2</v>
      </c>
      <c r="Z271" s="20">
        <v>3.0389428137993946E-2</v>
      </c>
      <c r="AA271" s="20">
        <v>-0.34972754120801142</v>
      </c>
      <c r="AB271" s="20">
        <v>0.45435678958898507</v>
      </c>
      <c r="AC271" s="20">
        <v>0.22025370597799565</v>
      </c>
      <c r="AD271" s="20">
        <v>-8.771806210300781E-2</v>
      </c>
      <c r="AE271" s="20">
        <v>7.5022443089011404E-2</v>
      </c>
      <c r="AF271" s="20">
        <v>-0.46612500399399437</v>
      </c>
      <c r="AG271" s="20">
        <v>0.52390469610699597</v>
      </c>
      <c r="AH271" s="20">
        <v>0.69676324725202221</v>
      </c>
      <c r="AI271" s="20">
        <v>-0.29843974113398986</v>
      </c>
      <c r="AJ271" s="20">
        <v>-0.20982173085199918</v>
      </c>
      <c r="AK271" s="20">
        <v>-0.13229721784600201</v>
      </c>
      <c r="AL271" s="20">
        <v>-6.0375452041995459E-2</v>
      </c>
      <c r="AM271" s="20">
        <v>0.76961751282200908</v>
      </c>
      <c r="AN271" s="20">
        <v>0.35862321406600017</v>
      </c>
      <c r="AO271" s="20">
        <v>-0.24270614981600147</v>
      </c>
      <c r="AP271" s="20">
        <v>-0.24031318305060267</v>
      </c>
      <c r="AQ271" s="20">
        <v>-0.19484018161888628</v>
      </c>
      <c r="AR271" s="20">
        <v>-0.71083447337198891</v>
      </c>
      <c r="AS271" s="20">
        <v>1.0299582341679923</v>
      </c>
      <c r="AT271" s="20">
        <v>0.2801064499650181</v>
      </c>
      <c r="AU271" s="20">
        <v>-0.34493350982599225</v>
      </c>
      <c r="AV271" s="20">
        <v>-0.22696628049020262</v>
      </c>
      <c r="AW271" s="20">
        <v>-0.17078327666970949</v>
      </c>
      <c r="AX271" s="22">
        <v>0.20184674859099516</v>
      </c>
      <c r="AZ271" s="21">
        <f t="array" ref="AZ271">SUM(IF(YEAR($C$5:$AX$5)=AZ$5,$C271:$AX271))</f>
        <v>-1.2197595378370352</v>
      </c>
      <c r="BA271" s="20">
        <f t="array" ref="BA271">SUM(IF(YEAR($C$5:$AX$5)=BA$5,$C271:$AX271))</f>
        <v>-6.094659911400413E-2</v>
      </c>
      <c r="BB271" s="20">
        <f t="array" ref="BB271">SUM(IF(YEAR($C$5:$AX$5)=BB$5,$C271:$AX271))</f>
        <v>0.3657961328360102</v>
      </c>
      <c r="BC271" s="22">
        <f t="array" ref="BC271">SUM(IF(YEAR($C$5:$AX$5)=BC$5,$C271:$AX271))</f>
        <v>0.50877510476863108</v>
      </c>
      <c r="BE271" s="21">
        <f t="shared" si="31"/>
        <v>-1.590588558461036</v>
      </c>
      <c r="BF271" s="20">
        <f t="shared" si="32"/>
        <v>-0.49501963389899117</v>
      </c>
      <c r="BG271" s="22">
        <f t="shared" si="33"/>
        <v>0.50399000989355613</v>
      </c>
    </row>
    <row r="272" spans="2:59" ht="15.75" thickBot="1">
      <c r="B272" s="18" t="s">
        <v>15</v>
      </c>
      <c r="C272" s="23">
        <v>24.894554138179956</v>
      </c>
      <c r="D272" s="23">
        <v>27.33454895019986</v>
      </c>
      <c r="E272" s="23">
        <v>15.478729248040054</v>
      </c>
      <c r="F272" s="23">
        <v>5.5113525390597715</v>
      </c>
      <c r="G272" s="23">
        <v>-1.082992553710028</v>
      </c>
      <c r="H272" s="23">
        <v>-8.6775131225595032</v>
      </c>
      <c r="I272" s="23">
        <v>-5.2117004394594915</v>
      </c>
      <c r="J272" s="23">
        <v>-4.8753967285201725</v>
      </c>
      <c r="K272" s="23">
        <v>-9.537330627440042</v>
      </c>
      <c r="L272" s="23">
        <v>-5.5949859619099698</v>
      </c>
      <c r="M272" s="23">
        <v>3.3191909790002683</v>
      </c>
      <c r="N272" s="23">
        <v>22.896270751950397</v>
      </c>
      <c r="O272" s="23">
        <v>14.540275573730469</v>
      </c>
      <c r="P272" s="23">
        <v>19.537933349610284</v>
      </c>
      <c r="Q272" s="23">
        <v>5.5218734741197295</v>
      </c>
      <c r="R272" s="23">
        <v>-2.9676589965797575</v>
      </c>
      <c r="S272" s="23">
        <v>-2.4517288207998718</v>
      </c>
      <c r="T272" s="23">
        <v>-7.0769042968699978</v>
      </c>
      <c r="U272" s="23">
        <v>-4.9399795532199278</v>
      </c>
      <c r="V272" s="23">
        <v>-5.157058715819403</v>
      </c>
      <c r="W272" s="23">
        <v>-6.4681243896498017</v>
      </c>
      <c r="X272" s="23">
        <v>-3.2004089355500582</v>
      </c>
      <c r="Y272" s="23">
        <v>-2.2706298828097715</v>
      </c>
      <c r="Z272" s="23">
        <v>17.915206909179688</v>
      </c>
      <c r="AA272" s="23">
        <v>22.147956848139984</v>
      </c>
      <c r="AB272" s="23">
        <v>22.406440734870102</v>
      </c>
      <c r="AC272" s="23">
        <v>7.5183258056699742</v>
      </c>
      <c r="AD272" s="23">
        <v>2.9118156433100921</v>
      </c>
      <c r="AE272" s="23">
        <v>-0.81270599365007001</v>
      </c>
      <c r="AF272" s="23">
        <v>-3.0493392944399602</v>
      </c>
      <c r="AG272" s="23">
        <v>-3.0691757202102963</v>
      </c>
      <c r="AH272" s="23">
        <v>-3.239318847659888</v>
      </c>
      <c r="AI272" s="23">
        <v>-6.858436584480387</v>
      </c>
      <c r="AJ272" s="23">
        <v>-3.2281494140602263</v>
      </c>
      <c r="AK272" s="23">
        <v>6.0240402221697877</v>
      </c>
      <c r="AL272" s="23">
        <v>9.944320678710028</v>
      </c>
      <c r="AM272" s="23">
        <v>21.031463623040509</v>
      </c>
      <c r="AN272" s="23">
        <v>18.028053283690497</v>
      </c>
      <c r="AO272" s="23">
        <v>4.7934951782199278</v>
      </c>
      <c r="AP272" s="23">
        <v>-2.099563598630084</v>
      </c>
      <c r="AQ272" s="23">
        <v>-2.858085632320126</v>
      </c>
      <c r="AR272" s="23">
        <v>-8.1897125244104245</v>
      </c>
      <c r="AS272" s="23">
        <v>-6.603576660159888</v>
      </c>
      <c r="AT272" s="23">
        <v>-4.9201278686505248</v>
      </c>
      <c r="AU272" s="23">
        <v>-4.5872192382798858</v>
      </c>
      <c r="AV272" s="23">
        <v>-0.31018829345021004</v>
      </c>
      <c r="AW272" s="23">
        <v>-1.55748748779979</v>
      </c>
      <c r="AX272" s="24">
        <v>1.1240005493100398</v>
      </c>
      <c r="AZ272" s="26">
        <f t="array" ref="AZ272">SUM(IF(YEAR($C$5:$AX$5)=AZ$5,$C272:$AX272))</f>
        <v>64.454727172831099</v>
      </c>
      <c r="BA272" s="27">
        <f t="array" ref="BA272">SUM(IF(YEAR($C$5:$AX$5)=BA$5,$C272:$AX272))</f>
        <v>22.982795715341581</v>
      </c>
      <c r="BB272" s="27">
        <f t="array" ref="BB272">SUM(IF(YEAR($C$5:$AX$5)=BB$5,$C272:$AX272))</f>
        <v>50.695774078369141</v>
      </c>
      <c r="BC272" s="28">
        <f t="array" ref="BC272">SUM(IF(YEAR($C$5:$AX$5)=BC$5,$C272:$AX272))</f>
        <v>13.85105133056004</v>
      </c>
      <c r="BE272" s="26">
        <f t="shared" si="31"/>
        <v>26.499229431142339</v>
      </c>
      <c r="BF272" s="27">
        <f t="shared" si="32"/>
        <v>42.97393417360081</v>
      </c>
      <c r="BG272" s="28">
        <f t="shared" si="33"/>
        <v>35.419303894029781</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1.0654326E-3</v>
      </c>
      <c r="V6" s="30">
        <v>7.6388600000000008E-4</v>
      </c>
      <c r="W6" s="30">
        <v>0</v>
      </c>
      <c r="X6" s="30">
        <v>0</v>
      </c>
      <c r="Y6" s="30">
        <v>0</v>
      </c>
      <c r="Z6" s="30">
        <v>0</v>
      </c>
      <c r="AA6" s="30">
        <v>9.0580040000000004E-4</v>
      </c>
      <c r="AB6" s="30">
        <v>0</v>
      </c>
      <c r="AC6" s="30">
        <v>0</v>
      </c>
      <c r="AD6" s="30">
        <v>0</v>
      </c>
      <c r="AE6" s="30">
        <v>0</v>
      </c>
      <c r="AF6" s="30">
        <v>0</v>
      </c>
      <c r="AG6" s="30">
        <v>1.8557955999999999E-3</v>
      </c>
      <c r="AH6" s="30">
        <v>9.9305179999999984E-4</v>
      </c>
      <c r="AI6" s="30">
        <v>0</v>
      </c>
      <c r="AJ6" s="30">
        <v>0</v>
      </c>
      <c r="AK6" s="30">
        <v>0</v>
      </c>
      <c r="AL6" s="30">
        <v>0</v>
      </c>
      <c r="AM6" s="30">
        <v>0</v>
      </c>
      <c r="AN6" s="30">
        <v>0</v>
      </c>
      <c r="AO6" s="30">
        <v>0</v>
      </c>
      <c r="AP6" s="30">
        <v>0</v>
      </c>
      <c r="AQ6" s="30">
        <v>0</v>
      </c>
      <c r="AR6" s="30">
        <v>0</v>
      </c>
      <c r="AS6" s="30">
        <v>3.5007073999999997E-3</v>
      </c>
      <c r="AT6" s="30">
        <v>1.2986064E-3</v>
      </c>
      <c r="AU6" s="30">
        <v>0</v>
      </c>
      <c r="AV6" s="30">
        <v>0</v>
      </c>
      <c r="AW6" s="30">
        <v>0</v>
      </c>
      <c r="AX6" s="31">
        <v>0</v>
      </c>
      <c r="AZ6" s="39">
        <f t="array" ref="AZ6">SUM(IF(YEAR($C$5:$AX$5)=AZ$5,$C6:$AX6))</f>
        <v>0</v>
      </c>
      <c r="BA6" s="30">
        <f t="array" ref="BA6">SUM(IF(YEAR($C$5:$AX$5)=BA$5,$C6:$AX6))</f>
        <v>1.8293186000000001E-3</v>
      </c>
      <c r="BB6" s="30">
        <f t="array" ref="BB6">SUM(IF(YEAR($C$5:$AX$5)=BB$5,$C6:$AX6))</f>
        <v>3.7546477999999997E-3</v>
      </c>
      <c r="BC6" s="31">
        <f t="array" ref="BC6">SUM(IF(YEAR($C$5:$AX$5)=BC$5,$C6:$AX6))</f>
        <v>4.7993137999999998E-3</v>
      </c>
      <c r="BE6" s="39">
        <f>SUM(H6:S6)</f>
        <v>0</v>
      </c>
      <c r="BF6" s="30">
        <f>SUM(T6:AE6)</f>
        <v>2.7351190000000003E-3</v>
      </c>
      <c r="BG6" s="31">
        <f>SUM(AF6:AQ6)</f>
        <v>2.8488474E-3</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1.0960352E-4</v>
      </c>
      <c r="V7" s="30">
        <v>2.200316E-4</v>
      </c>
      <c r="W7" s="30">
        <v>0</v>
      </c>
      <c r="X7" s="30">
        <v>0</v>
      </c>
      <c r="Y7" s="30">
        <v>0</v>
      </c>
      <c r="Z7" s="30">
        <v>0</v>
      </c>
      <c r="AA7" s="30">
        <v>0</v>
      </c>
      <c r="AB7" s="30">
        <v>0</v>
      </c>
      <c r="AC7" s="30">
        <v>0</v>
      </c>
      <c r="AD7" s="30">
        <v>0</v>
      </c>
      <c r="AE7" s="30">
        <v>0</v>
      </c>
      <c r="AF7" s="30">
        <v>0</v>
      </c>
      <c r="AG7" s="30">
        <v>7.3336859999999996E-4</v>
      </c>
      <c r="AH7" s="30">
        <v>2.200316E-4</v>
      </c>
      <c r="AI7" s="30">
        <v>0</v>
      </c>
      <c r="AJ7" s="30">
        <v>0</v>
      </c>
      <c r="AK7" s="30">
        <v>0</v>
      </c>
      <c r="AL7" s="30">
        <v>0</v>
      </c>
      <c r="AM7" s="30">
        <v>0</v>
      </c>
      <c r="AN7" s="30">
        <v>0</v>
      </c>
      <c r="AO7" s="30">
        <v>0</v>
      </c>
      <c r="AP7" s="30">
        <v>0</v>
      </c>
      <c r="AQ7" s="30">
        <v>0</v>
      </c>
      <c r="AR7" s="30">
        <v>0</v>
      </c>
      <c r="AS7" s="30">
        <v>9.8643160000000006E-4</v>
      </c>
      <c r="AT7" s="30">
        <v>3.3004740000000001E-4</v>
      </c>
      <c r="AU7" s="30">
        <v>0</v>
      </c>
      <c r="AV7" s="30">
        <v>0</v>
      </c>
      <c r="AW7" s="30">
        <v>0</v>
      </c>
      <c r="AX7" s="31">
        <v>0</v>
      </c>
      <c r="AZ7" s="39">
        <f t="array" ref="AZ7">SUM(IF(YEAR($C$5:$AX$5)=AZ$5,$C7:$AX7))</f>
        <v>0</v>
      </c>
      <c r="BA7" s="30">
        <f t="array" ref="BA7">SUM(IF(YEAR($C$5:$AX$5)=BA$5,$C7:$AX7))</f>
        <v>3.2963512000000001E-4</v>
      </c>
      <c r="BB7" s="30">
        <f t="array" ref="BB7">SUM(IF(YEAR($C$5:$AX$5)=BB$5,$C7:$AX7))</f>
        <v>9.5340019999999993E-4</v>
      </c>
      <c r="BC7" s="31">
        <f t="array" ref="BC7">SUM(IF(YEAR($C$5:$AX$5)=BC$5,$C7:$AX7))</f>
        <v>1.3164790000000002E-3</v>
      </c>
      <c r="BE7" s="39">
        <f t="shared" ref="BE7:BE70" si="2">SUM(H7:S7)</f>
        <v>0</v>
      </c>
      <c r="BF7" s="30">
        <f t="shared" ref="BF7:BF70" si="3">SUM(T7:AE7)</f>
        <v>3.2963512000000001E-4</v>
      </c>
      <c r="BG7" s="31">
        <f t="shared" ref="BG7:BG70" si="4">SUM(AF7:AQ7)</f>
        <v>9.5340019999999993E-4</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v>
      </c>
      <c r="D9" s="30">
        <v>5.0440000000001595E-4</v>
      </c>
      <c r="E9" s="30">
        <v>0</v>
      </c>
      <c r="F9" s="30">
        <v>0</v>
      </c>
      <c r="G9" s="30">
        <v>0</v>
      </c>
      <c r="H9" s="30">
        <v>0</v>
      </c>
      <c r="I9" s="30">
        <v>2.7322999999999986E-2</v>
      </c>
      <c r="J9" s="30">
        <v>1.0276599999999969E-2</v>
      </c>
      <c r="K9" s="30">
        <v>0</v>
      </c>
      <c r="L9" s="30">
        <v>0</v>
      </c>
      <c r="M9" s="30">
        <v>0</v>
      </c>
      <c r="N9" s="30">
        <v>0</v>
      </c>
      <c r="O9" s="30">
        <v>6.8820000000002768E-4</v>
      </c>
      <c r="P9" s="30">
        <v>0</v>
      </c>
      <c r="Q9" s="30">
        <v>0</v>
      </c>
      <c r="R9" s="30">
        <v>0</v>
      </c>
      <c r="S9" s="30">
        <v>0</v>
      </c>
      <c r="T9" s="30">
        <v>0</v>
      </c>
      <c r="U9" s="30">
        <v>4.3796980799999941E-2</v>
      </c>
      <c r="V9" s="30">
        <v>2.9481659339999966E-2</v>
      </c>
      <c r="W9" s="30">
        <v>0</v>
      </c>
      <c r="X9" s="30">
        <v>0</v>
      </c>
      <c r="Y9" s="30">
        <v>0</v>
      </c>
      <c r="Z9" s="30">
        <v>0</v>
      </c>
      <c r="AA9" s="30">
        <v>0</v>
      </c>
      <c r="AB9" s="30">
        <v>0</v>
      </c>
      <c r="AC9" s="30">
        <v>0</v>
      </c>
      <c r="AD9" s="30">
        <v>0</v>
      </c>
      <c r="AE9" s="30">
        <v>0</v>
      </c>
      <c r="AF9" s="30">
        <v>0</v>
      </c>
      <c r="AG9" s="30">
        <v>2.5078532799999997E-2</v>
      </c>
      <c r="AH9" s="30">
        <v>3.2967588999999964E-2</v>
      </c>
      <c r="AI9" s="30">
        <v>0</v>
      </c>
      <c r="AJ9" s="30">
        <v>0</v>
      </c>
      <c r="AK9" s="30">
        <v>0</v>
      </c>
      <c r="AL9" s="30">
        <v>0</v>
      </c>
      <c r="AM9" s="30">
        <v>1.5203200000000028E-2</v>
      </c>
      <c r="AN9" s="30">
        <v>5.4945999999999606E-3</v>
      </c>
      <c r="AO9" s="30">
        <v>0</v>
      </c>
      <c r="AP9" s="30">
        <v>0</v>
      </c>
      <c r="AQ9" s="30">
        <v>0</v>
      </c>
      <c r="AR9" s="30">
        <v>0</v>
      </c>
      <c r="AS9" s="30">
        <v>3.5823704000000012E-2</v>
      </c>
      <c r="AT9" s="30">
        <v>3.3926989000000018E-2</v>
      </c>
      <c r="AU9" s="30">
        <v>0</v>
      </c>
      <c r="AV9" s="30">
        <v>0</v>
      </c>
      <c r="AW9" s="30">
        <v>0</v>
      </c>
      <c r="AX9" s="31">
        <v>0</v>
      </c>
      <c r="AZ9" s="39">
        <f t="array" ref="AZ9">SUM(IF(YEAR($C$5:$AX$5)=AZ$5,$C9:$AX9))</f>
        <v>3.8103999999999971E-2</v>
      </c>
      <c r="BA9" s="30">
        <f t="array" ref="BA9">SUM(IF(YEAR($C$5:$AX$5)=BA$5,$C9:$AX9))</f>
        <v>7.3966840139999934E-2</v>
      </c>
      <c r="BB9" s="30">
        <f t="array" ref="BB9">SUM(IF(YEAR($C$5:$AX$5)=BB$5,$C9:$AX9))</f>
        <v>5.8046121799999961E-2</v>
      </c>
      <c r="BC9" s="31">
        <f t="array" ref="BC9">SUM(IF(YEAR($C$5:$AX$5)=BC$5,$C9:$AX9))</f>
        <v>9.0448493000000019E-2</v>
      </c>
      <c r="BE9" s="39">
        <f t="shared" si="2"/>
        <v>3.8287799999999983E-2</v>
      </c>
      <c r="BF9" s="30">
        <f t="shared" si="3"/>
        <v>7.3278640139999907E-2</v>
      </c>
      <c r="BG9" s="31">
        <f t="shared" si="4"/>
        <v>7.874392179999995E-2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3.354996E-4</v>
      </c>
      <c r="W10" s="30">
        <v>0</v>
      </c>
      <c r="X10" s="30">
        <v>0</v>
      </c>
      <c r="Y10" s="30">
        <v>0</v>
      </c>
      <c r="Z10" s="30">
        <v>0</v>
      </c>
      <c r="AA10" s="30">
        <v>7.233246E-4</v>
      </c>
      <c r="AB10" s="30">
        <v>0</v>
      </c>
      <c r="AC10" s="30">
        <v>0</v>
      </c>
      <c r="AD10" s="30">
        <v>0</v>
      </c>
      <c r="AE10" s="30">
        <v>0</v>
      </c>
      <c r="AF10" s="30">
        <v>0</v>
      </c>
      <c r="AG10" s="30">
        <v>8.3560559999999999E-4</v>
      </c>
      <c r="AH10" s="30">
        <v>1.6774978E-4</v>
      </c>
      <c r="AI10" s="30">
        <v>0</v>
      </c>
      <c r="AJ10" s="30">
        <v>0</v>
      </c>
      <c r="AK10" s="30">
        <v>0</v>
      </c>
      <c r="AL10" s="30">
        <v>0</v>
      </c>
      <c r="AM10" s="30">
        <v>0</v>
      </c>
      <c r="AN10" s="30">
        <v>0</v>
      </c>
      <c r="AO10" s="30">
        <v>0</v>
      </c>
      <c r="AP10" s="30">
        <v>0</v>
      </c>
      <c r="AQ10" s="30">
        <v>0</v>
      </c>
      <c r="AR10" s="30">
        <v>0</v>
      </c>
      <c r="AS10" s="30">
        <v>1.3369690000000001E-3</v>
      </c>
      <c r="AT10" s="30">
        <v>5.0324939999999991E-4</v>
      </c>
      <c r="AU10" s="30">
        <v>0</v>
      </c>
      <c r="AV10" s="30">
        <v>0</v>
      </c>
      <c r="AW10" s="30">
        <v>0</v>
      </c>
      <c r="AX10" s="31">
        <v>0</v>
      </c>
      <c r="AZ10" s="39">
        <f t="array" ref="AZ10">SUM(IF(YEAR($C$5:$AX$5)=AZ$5,$C10:$AX10))</f>
        <v>0</v>
      </c>
      <c r="BA10" s="30">
        <f t="array" ref="BA10">SUM(IF(YEAR($C$5:$AX$5)=BA$5,$C10:$AX10))</f>
        <v>3.354996E-4</v>
      </c>
      <c r="BB10" s="30">
        <f t="array" ref="BB10">SUM(IF(YEAR($C$5:$AX$5)=BB$5,$C10:$AX10))</f>
        <v>1.72667998E-3</v>
      </c>
      <c r="BC10" s="31">
        <f t="array" ref="BC10">SUM(IF(YEAR($C$5:$AX$5)=BC$5,$C10:$AX10))</f>
        <v>1.8402183999999999E-3</v>
      </c>
      <c r="BE10" s="39">
        <f t="shared" si="2"/>
        <v>0</v>
      </c>
      <c r="BF10" s="30">
        <f t="shared" si="3"/>
        <v>1.0588241999999999E-3</v>
      </c>
      <c r="BG10" s="31">
        <f t="shared" si="4"/>
        <v>1.00335538E-3</v>
      </c>
    </row>
    <row r="11" spans="1:59">
      <c r="B11" s="17">
        <v>602</v>
      </c>
      <c r="C11" s="30">
        <v>0</v>
      </c>
      <c r="D11" s="30">
        <v>0</v>
      </c>
      <c r="E11" s="30">
        <v>0</v>
      </c>
      <c r="F11" s="30">
        <v>0</v>
      </c>
      <c r="G11" s="30">
        <v>0</v>
      </c>
      <c r="H11" s="30">
        <v>0</v>
      </c>
      <c r="I11" s="30">
        <v>-6.5127999999998742E-3</v>
      </c>
      <c r="J11" s="30">
        <v>1.6629999999999701E-3</v>
      </c>
      <c r="K11" s="30">
        <v>0</v>
      </c>
      <c r="L11" s="30">
        <v>0</v>
      </c>
      <c r="M11" s="30">
        <v>0</v>
      </c>
      <c r="N11" s="30">
        <v>0</v>
      </c>
      <c r="O11" s="30">
        <v>4.0577999999997783E-3</v>
      </c>
      <c r="P11" s="30">
        <v>7.0980000000009369E-4</v>
      </c>
      <c r="Q11" s="30">
        <v>0</v>
      </c>
      <c r="R11" s="30">
        <v>0</v>
      </c>
      <c r="S11" s="30">
        <v>0</v>
      </c>
      <c r="T11" s="30">
        <v>0</v>
      </c>
      <c r="U11" s="30">
        <v>-3.7666000000000643E-3</v>
      </c>
      <c r="V11" s="30">
        <v>-5.5571999999999289E-3</v>
      </c>
      <c r="W11" s="30">
        <v>0</v>
      </c>
      <c r="X11" s="30">
        <v>0</v>
      </c>
      <c r="Y11" s="30">
        <v>0</v>
      </c>
      <c r="Z11" s="30">
        <v>0</v>
      </c>
      <c r="AA11" s="30">
        <v>0</v>
      </c>
      <c r="AB11" s="30">
        <v>0</v>
      </c>
      <c r="AC11" s="30">
        <v>0</v>
      </c>
      <c r="AD11" s="30">
        <v>0</v>
      </c>
      <c r="AE11" s="30">
        <v>0</v>
      </c>
      <c r="AF11" s="30">
        <v>-3.4000000000000696E-4</v>
      </c>
      <c r="AG11" s="30">
        <v>-1.1346000000003187E-3</v>
      </c>
      <c r="AH11" s="30">
        <v>-1.4186399999999821E-2</v>
      </c>
      <c r="AI11" s="30">
        <v>-3.8240000000011598E-4</v>
      </c>
      <c r="AJ11" s="30">
        <v>0</v>
      </c>
      <c r="AK11" s="30">
        <v>0</v>
      </c>
      <c r="AL11" s="30">
        <v>0</v>
      </c>
      <c r="AM11" s="30">
        <v>1.5341000000000049E-2</v>
      </c>
      <c r="AN11" s="30">
        <v>2.7459999999999152E-3</v>
      </c>
      <c r="AO11" s="30">
        <v>0</v>
      </c>
      <c r="AP11" s="30">
        <v>0</v>
      </c>
      <c r="AQ11" s="30">
        <v>0</v>
      </c>
      <c r="AR11" s="30">
        <v>-9.5881999999998246E-3</v>
      </c>
      <c r="AS11" s="30">
        <v>-2.9247999999997276E-3</v>
      </c>
      <c r="AT11" s="30">
        <v>-9.6711999999996578E-3</v>
      </c>
      <c r="AU11" s="30">
        <v>7.8739999999988264E-4</v>
      </c>
      <c r="AV11" s="30">
        <v>-1.9434000000000395E-3</v>
      </c>
      <c r="AW11" s="30">
        <v>-1.2956000000001744E-3</v>
      </c>
      <c r="AX11" s="31">
        <v>-2.1451999999997362E-3</v>
      </c>
      <c r="AZ11" s="39">
        <f t="array" ref="AZ11">SUM(IF(YEAR($C$5:$AX$5)=AZ$5,$C11:$AX11))</f>
        <v>-4.8497999999999042E-3</v>
      </c>
      <c r="BA11" s="30">
        <f t="array" ref="BA11">SUM(IF(YEAR($C$5:$AX$5)=BA$5,$C11:$AX11))</f>
        <v>-4.5562000000001213E-3</v>
      </c>
      <c r="BB11" s="30">
        <f t="array" ref="BB11">SUM(IF(YEAR($C$5:$AX$5)=BB$5,$C11:$AX11))</f>
        <v>-1.6043400000000263E-2</v>
      </c>
      <c r="BC11" s="31">
        <f t="array" ref="BC11">SUM(IF(YEAR($C$5:$AX$5)=BC$5,$C11:$AX11))</f>
        <v>-8.6939999999993134E-3</v>
      </c>
      <c r="BE11" s="39">
        <f t="shared" si="2"/>
        <v>-8.2200000000032247E-5</v>
      </c>
      <c r="BF11" s="30">
        <f t="shared" si="3"/>
        <v>-9.3237999999999932E-3</v>
      </c>
      <c r="BG11" s="31">
        <f t="shared" si="4"/>
        <v>2.0435999999997012E-3</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2.3521579999999999E-4</v>
      </c>
      <c r="AT12" s="30">
        <v>7.8879180000000001E-5</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3.1409497999999999E-4</v>
      </c>
      <c r="BE12" s="39">
        <f t="shared" si="2"/>
        <v>0</v>
      </c>
      <c r="BF12" s="30">
        <f t="shared" si="3"/>
        <v>0</v>
      </c>
      <c r="BG12" s="31">
        <f t="shared" si="4"/>
        <v>0</v>
      </c>
    </row>
    <row r="13" spans="1:59">
      <c r="B13" s="17">
        <v>1554</v>
      </c>
      <c r="C13" s="30">
        <v>0</v>
      </c>
      <c r="D13" s="30">
        <v>0</v>
      </c>
      <c r="E13" s="30">
        <v>0</v>
      </c>
      <c r="F13" s="30">
        <v>0</v>
      </c>
      <c r="G13" s="30">
        <v>0</v>
      </c>
      <c r="H13" s="30">
        <v>0</v>
      </c>
      <c r="I13" s="30">
        <v>-7.7820000000006218E-4</v>
      </c>
      <c r="J13" s="30">
        <v>7.919999999994598E-5</v>
      </c>
      <c r="K13" s="30">
        <v>0</v>
      </c>
      <c r="L13" s="30">
        <v>0</v>
      </c>
      <c r="M13" s="30">
        <v>0</v>
      </c>
      <c r="N13" s="30">
        <v>0</v>
      </c>
      <c r="O13" s="30">
        <v>0</v>
      </c>
      <c r="P13" s="30">
        <v>0</v>
      </c>
      <c r="Q13" s="30">
        <v>0</v>
      </c>
      <c r="R13" s="30">
        <v>0</v>
      </c>
      <c r="S13" s="30">
        <v>0</v>
      </c>
      <c r="T13" s="30">
        <v>0</v>
      </c>
      <c r="U13" s="30">
        <v>-1.9387999999999073E-3</v>
      </c>
      <c r="V13" s="30">
        <v>-1.7188000000000203E-3</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1.7202460000000005E-4</v>
      </c>
      <c r="AT13" s="30">
        <v>1.1537628000000002E-4</v>
      </c>
      <c r="AU13" s="30">
        <v>0</v>
      </c>
      <c r="AV13" s="30">
        <v>0</v>
      </c>
      <c r="AW13" s="30">
        <v>0</v>
      </c>
      <c r="AX13" s="31">
        <v>0</v>
      </c>
      <c r="AZ13" s="39">
        <f t="array" ref="AZ13">SUM(IF(YEAR($C$5:$AX$5)=AZ$5,$C13:$AX13))</f>
        <v>-6.990000000001162E-4</v>
      </c>
      <c r="BA13" s="30">
        <f t="array" ref="BA13">SUM(IF(YEAR($C$5:$AX$5)=BA$5,$C13:$AX13))</f>
        <v>-3.6575999999999276E-3</v>
      </c>
      <c r="BB13" s="30">
        <f t="array" ref="BB13">SUM(IF(YEAR($C$5:$AX$5)=BB$5,$C13:$AX13))</f>
        <v>0</v>
      </c>
      <c r="BC13" s="31">
        <f t="array" ref="BC13">SUM(IF(YEAR($C$5:$AX$5)=BC$5,$C13:$AX13))</f>
        <v>2.8740088000000005E-4</v>
      </c>
      <c r="BE13" s="39">
        <f t="shared" si="2"/>
        <v>-6.990000000001162E-4</v>
      </c>
      <c r="BF13" s="30">
        <f t="shared" si="3"/>
        <v>-3.6575999999999276E-3</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3.0860391999999993E-3</v>
      </c>
      <c r="AT14" s="30">
        <v>9.2500280000000013E-4</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4.0110419999999994E-3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4.1423712000000003E-4</v>
      </c>
      <c r="AT15" s="30">
        <v>3.9124495999999997E-4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8.0548208000000006E-4</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2.1813256000000002E-4</v>
      </c>
      <c r="V16" s="30">
        <v>8.7752960000000009E-5</v>
      </c>
      <c r="W16" s="30">
        <v>0</v>
      </c>
      <c r="X16" s="30">
        <v>0</v>
      </c>
      <c r="Y16" s="30">
        <v>0</v>
      </c>
      <c r="Z16" s="30">
        <v>0</v>
      </c>
      <c r="AA16" s="30">
        <v>0</v>
      </c>
      <c r="AB16" s="30">
        <v>0</v>
      </c>
      <c r="AC16" s="30">
        <v>0</v>
      </c>
      <c r="AD16" s="30">
        <v>0</v>
      </c>
      <c r="AE16" s="30">
        <v>0</v>
      </c>
      <c r="AF16" s="30">
        <v>0</v>
      </c>
      <c r="AG16" s="30">
        <v>3.9263856000000004E-4</v>
      </c>
      <c r="AH16" s="30">
        <v>2.1938239999999998E-4</v>
      </c>
      <c r="AI16" s="30">
        <v>0</v>
      </c>
      <c r="AJ16" s="30">
        <v>0</v>
      </c>
      <c r="AK16" s="30">
        <v>0</v>
      </c>
      <c r="AL16" s="30">
        <v>0</v>
      </c>
      <c r="AM16" s="30">
        <v>0</v>
      </c>
      <c r="AN16" s="30">
        <v>0</v>
      </c>
      <c r="AO16" s="30">
        <v>0</v>
      </c>
      <c r="AP16" s="30">
        <v>0</v>
      </c>
      <c r="AQ16" s="30">
        <v>0</v>
      </c>
      <c r="AR16" s="30">
        <v>0</v>
      </c>
      <c r="AS16" s="30">
        <v>4.7989159999999996E-4</v>
      </c>
      <c r="AT16" s="30">
        <v>1.6453680000000004E-4</v>
      </c>
      <c r="AU16" s="30">
        <v>0</v>
      </c>
      <c r="AV16" s="30">
        <v>0</v>
      </c>
      <c r="AW16" s="30">
        <v>0</v>
      </c>
      <c r="AX16" s="31">
        <v>0</v>
      </c>
      <c r="AZ16" s="39">
        <f t="array" ref="AZ16">SUM(IF(YEAR($C$5:$AX$5)=AZ$5,$C16:$AX16))</f>
        <v>0</v>
      </c>
      <c r="BA16" s="30">
        <f t="array" ref="BA16">SUM(IF(YEAR($C$5:$AX$5)=BA$5,$C16:$AX16))</f>
        <v>3.0588552000000003E-4</v>
      </c>
      <c r="BB16" s="30">
        <f t="array" ref="BB16">SUM(IF(YEAR($C$5:$AX$5)=BB$5,$C16:$AX16))</f>
        <v>6.1202096000000008E-4</v>
      </c>
      <c r="BC16" s="31">
        <f t="array" ref="BC16">SUM(IF(YEAR($C$5:$AX$5)=BC$5,$C16:$AX16))</f>
        <v>6.4442839999999998E-4</v>
      </c>
      <c r="BE16" s="39">
        <f t="shared" si="2"/>
        <v>0</v>
      </c>
      <c r="BF16" s="30">
        <f t="shared" si="3"/>
        <v>3.0588552000000003E-4</v>
      </c>
      <c r="BG16" s="31">
        <f t="shared" si="4"/>
        <v>6.1202096000000008E-4</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1.6260856E-4</v>
      </c>
      <c r="V17" s="30">
        <v>1.6322023999999999E-4</v>
      </c>
      <c r="W17" s="30">
        <v>0</v>
      </c>
      <c r="X17" s="30">
        <v>0</v>
      </c>
      <c r="Y17" s="30">
        <v>0</v>
      </c>
      <c r="Z17" s="30">
        <v>0</v>
      </c>
      <c r="AA17" s="30">
        <v>0</v>
      </c>
      <c r="AB17" s="30">
        <v>0</v>
      </c>
      <c r="AC17" s="30">
        <v>0</v>
      </c>
      <c r="AD17" s="30">
        <v>0</v>
      </c>
      <c r="AE17" s="30">
        <v>0</v>
      </c>
      <c r="AF17" s="30">
        <v>0</v>
      </c>
      <c r="AG17" s="30">
        <v>5.6912999999999994E-4</v>
      </c>
      <c r="AH17" s="30">
        <v>2.448304E-4</v>
      </c>
      <c r="AI17" s="30">
        <v>0</v>
      </c>
      <c r="AJ17" s="30">
        <v>0</v>
      </c>
      <c r="AK17" s="30">
        <v>0</v>
      </c>
      <c r="AL17" s="30">
        <v>0</v>
      </c>
      <c r="AM17" s="30">
        <v>0</v>
      </c>
      <c r="AN17" s="30">
        <v>0</v>
      </c>
      <c r="AO17" s="30">
        <v>0</v>
      </c>
      <c r="AP17" s="30">
        <v>0</v>
      </c>
      <c r="AQ17" s="30">
        <v>0</v>
      </c>
      <c r="AR17" s="30">
        <v>0</v>
      </c>
      <c r="AS17" s="30">
        <v>8.1304279999999999E-4</v>
      </c>
      <c r="AT17" s="30">
        <v>2.448304E-4</v>
      </c>
      <c r="AU17" s="30">
        <v>0</v>
      </c>
      <c r="AV17" s="30">
        <v>0</v>
      </c>
      <c r="AW17" s="30">
        <v>0</v>
      </c>
      <c r="AX17" s="31">
        <v>0</v>
      </c>
      <c r="AZ17" s="39">
        <f t="array" ref="AZ17">SUM(IF(YEAR($C$5:$AX$5)=AZ$5,$C17:$AX17))</f>
        <v>0</v>
      </c>
      <c r="BA17" s="30">
        <f t="array" ref="BA17">SUM(IF(YEAR($C$5:$AX$5)=BA$5,$C17:$AX17))</f>
        <v>3.2582879999999996E-4</v>
      </c>
      <c r="BB17" s="30">
        <f t="array" ref="BB17">SUM(IF(YEAR($C$5:$AX$5)=BB$5,$C17:$AX17))</f>
        <v>8.1396039999999999E-4</v>
      </c>
      <c r="BC17" s="31">
        <f t="array" ref="BC17">SUM(IF(YEAR($C$5:$AX$5)=BC$5,$C17:$AX17))</f>
        <v>1.0578732E-3</v>
      </c>
      <c r="BE17" s="39">
        <f t="shared" si="2"/>
        <v>0</v>
      </c>
      <c r="BF17" s="30">
        <f t="shared" si="3"/>
        <v>3.2582879999999996E-4</v>
      </c>
      <c r="BG17" s="31">
        <f t="shared" si="4"/>
        <v>8.1396039999999999E-4</v>
      </c>
    </row>
    <row r="18" spans="2:59">
      <c r="B18" s="17">
        <v>1571</v>
      </c>
      <c r="C18" s="30">
        <v>0</v>
      </c>
      <c r="D18" s="30">
        <v>0</v>
      </c>
      <c r="E18" s="30">
        <v>0</v>
      </c>
      <c r="F18" s="30">
        <v>0</v>
      </c>
      <c r="G18" s="30">
        <v>0</v>
      </c>
      <c r="H18" s="30">
        <v>0</v>
      </c>
      <c r="I18" s="30">
        <v>-3.9600000000006297E-4</v>
      </c>
      <c r="J18" s="30">
        <v>-4.8336000000001045E-3</v>
      </c>
      <c r="K18" s="30">
        <v>0</v>
      </c>
      <c r="L18" s="30">
        <v>0</v>
      </c>
      <c r="M18" s="30">
        <v>0</v>
      </c>
      <c r="N18" s="30">
        <v>0</v>
      </c>
      <c r="O18" s="30">
        <v>3.2875999999998351E-3</v>
      </c>
      <c r="P18" s="30">
        <v>6.9419999999997817E-4</v>
      </c>
      <c r="Q18" s="30">
        <v>0</v>
      </c>
      <c r="R18" s="30">
        <v>0</v>
      </c>
      <c r="S18" s="30">
        <v>0</v>
      </c>
      <c r="T18" s="30">
        <v>-6.1839999999996342E-4</v>
      </c>
      <c r="U18" s="30">
        <v>-8.1950000000000633E-3</v>
      </c>
      <c r="V18" s="30">
        <v>-6.799400000000122E-3</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-1.2670440000000002E-3</v>
      </c>
      <c r="AT18" s="30">
        <v>-1.2598612200000001E-3</v>
      </c>
      <c r="AU18" s="30">
        <v>0</v>
      </c>
      <c r="AV18" s="30">
        <v>0</v>
      </c>
      <c r="AW18" s="30">
        <v>0</v>
      </c>
      <c r="AX18" s="31">
        <v>0</v>
      </c>
      <c r="AZ18" s="39">
        <f t="array" ref="AZ18">SUM(IF(YEAR($C$5:$AX$5)=AZ$5,$C18:$AX18))</f>
        <v>-5.2296000000001674E-3</v>
      </c>
      <c r="BA18" s="30">
        <f t="array" ref="BA18">SUM(IF(YEAR($C$5:$AX$5)=BA$5,$C18:$AX18))</f>
        <v>-1.1631000000000336E-2</v>
      </c>
      <c r="BB18" s="30">
        <f t="array" ref="BB18">SUM(IF(YEAR($C$5:$AX$5)=BB$5,$C18:$AX18))</f>
        <v>0</v>
      </c>
      <c r="BC18" s="31">
        <f t="array" ref="BC18">SUM(IF(YEAR($C$5:$AX$5)=BC$5,$C18:$AX18))</f>
        <v>-2.5269052200000003E-3</v>
      </c>
      <c r="BE18" s="39">
        <f t="shared" si="2"/>
        <v>-1.2478000000003542E-3</v>
      </c>
      <c r="BF18" s="30">
        <f t="shared" si="3"/>
        <v>-1.5612800000000149E-2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9.5255999999999119E-3</v>
      </c>
      <c r="D20" s="30">
        <v>1.3718000000001451E-3</v>
      </c>
      <c r="E20" s="30">
        <v>0</v>
      </c>
      <c r="F20" s="30">
        <v>0</v>
      </c>
      <c r="G20" s="30">
        <v>-3.7580000000003722E-4</v>
      </c>
      <c r="H20" s="30">
        <v>-6.4684000000001518E-3</v>
      </c>
      <c r="I20" s="30">
        <v>-3.4042000000000794E-3</v>
      </c>
      <c r="J20" s="30">
        <v>-1.8048199999999959E-2</v>
      </c>
      <c r="K20" s="30">
        <v>-5.6919999999993642E-4</v>
      </c>
      <c r="L20" s="30">
        <v>0</v>
      </c>
      <c r="M20" s="30">
        <v>0</v>
      </c>
      <c r="N20" s="30">
        <v>0</v>
      </c>
      <c r="O20" s="30">
        <v>1.9621200000000005E-2</v>
      </c>
      <c r="P20" s="30">
        <v>5.8645999999997755E-3</v>
      </c>
      <c r="Q20" s="30">
        <v>0</v>
      </c>
      <c r="R20" s="30">
        <v>0</v>
      </c>
      <c r="S20" s="30">
        <v>-1.7184000000000088E-3</v>
      </c>
      <c r="T20" s="30">
        <v>-1.3593399999999978E-2</v>
      </c>
      <c r="U20" s="30">
        <v>-1.0581400000000185E-2</v>
      </c>
      <c r="V20" s="30">
        <v>-1.6110399999999858E-2</v>
      </c>
      <c r="W20" s="30">
        <v>-3.5793999999998993E-3</v>
      </c>
      <c r="X20" s="30">
        <v>-9.8260000000005565E-4</v>
      </c>
      <c r="Y20" s="30">
        <v>0</v>
      </c>
      <c r="Z20" s="30">
        <v>-1.8323999999999563E-3</v>
      </c>
      <c r="AA20" s="30">
        <v>8.8940000000000685E-3</v>
      </c>
      <c r="AB20" s="30">
        <v>8.1399999999987038E-4</v>
      </c>
      <c r="AC20" s="30">
        <v>0</v>
      </c>
      <c r="AD20" s="30">
        <v>0</v>
      </c>
      <c r="AE20" s="30">
        <v>-3.1215999999999466E-3</v>
      </c>
      <c r="AF20" s="30">
        <v>-5.7050000000001821E-3</v>
      </c>
      <c r="AG20" s="30">
        <v>-1.3450600000000312E-2</v>
      </c>
      <c r="AH20" s="30">
        <v>-8.4965999999999653E-3</v>
      </c>
      <c r="AI20" s="30">
        <v>-4.9991999999998704E-3</v>
      </c>
      <c r="AJ20" s="30">
        <v>-1.070799999999994E-2</v>
      </c>
      <c r="AK20" s="30">
        <v>-4.553999999999947E-3</v>
      </c>
      <c r="AL20" s="30">
        <v>-1.0328999999999811E-2</v>
      </c>
      <c r="AM20" s="30">
        <v>0</v>
      </c>
      <c r="AN20" s="30">
        <v>0</v>
      </c>
      <c r="AO20" s="30">
        <v>0</v>
      </c>
      <c r="AP20" s="30">
        <v>0</v>
      </c>
      <c r="AQ20" s="30">
        <v>0</v>
      </c>
      <c r="AR20" s="30">
        <v>0</v>
      </c>
      <c r="AS20" s="30">
        <v>0</v>
      </c>
      <c r="AT20" s="30">
        <v>0</v>
      </c>
      <c r="AU20" s="30">
        <v>0</v>
      </c>
      <c r="AV20" s="30">
        <v>0</v>
      </c>
      <c r="AW20" s="30">
        <v>0</v>
      </c>
      <c r="AX20" s="31">
        <v>0</v>
      </c>
      <c r="AZ20" s="39">
        <f t="array" ref="AZ20">SUM(IF(YEAR($C$5:$AX$5)=AZ$5,$C20:$AX20))</f>
        <v>-1.7968400000000107E-2</v>
      </c>
      <c r="BA20" s="30">
        <f t="array" ref="BA20">SUM(IF(YEAR($C$5:$AX$5)=BA$5,$C20:$AX20))</f>
        <v>-2.291220000000016E-2</v>
      </c>
      <c r="BB20" s="30">
        <f t="array" ref="BB20">SUM(IF(YEAR($C$5:$AX$5)=BB$5,$C20:$AX20))</f>
        <v>-5.1656000000000035E-2</v>
      </c>
      <c r="BC20" s="31">
        <f t="array" ref="BC20">SUM(IF(YEAR($C$5:$AX$5)=BC$5,$C20:$AX20))</f>
        <v>0</v>
      </c>
      <c r="BE20" s="39">
        <f t="shared" si="2"/>
        <v>-4.7226000000003543E-3</v>
      </c>
      <c r="BF20" s="30">
        <f t="shared" si="3"/>
        <v>-4.009319999999994E-2</v>
      </c>
      <c r="BG20" s="31">
        <f t="shared" si="4"/>
        <v>-5.8242400000000027E-2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9.556744400000003E-4</v>
      </c>
      <c r="V21" s="30">
        <v>3.9088435999999995E-4</v>
      </c>
      <c r="W21" s="30">
        <v>0</v>
      </c>
      <c r="X21" s="30">
        <v>0</v>
      </c>
      <c r="Y21" s="30">
        <v>0</v>
      </c>
      <c r="Z21" s="30">
        <v>0</v>
      </c>
      <c r="AA21" s="30">
        <v>3.0790154000000003E-4</v>
      </c>
      <c r="AB21" s="30">
        <v>0</v>
      </c>
      <c r="AC21" s="30">
        <v>0</v>
      </c>
      <c r="AD21" s="30">
        <v>0</v>
      </c>
      <c r="AE21" s="30">
        <v>0</v>
      </c>
      <c r="AF21" s="30">
        <v>0</v>
      </c>
      <c r="AG21" s="30">
        <v>1.4042767999999997E-3</v>
      </c>
      <c r="AH21" s="30">
        <v>7.2345730000000004E-4</v>
      </c>
      <c r="AI21" s="30">
        <v>0</v>
      </c>
      <c r="AJ21" s="30">
        <v>0</v>
      </c>
      <c r="AK21" s="30">
        <v>0</v>
      </c>
      <c r="AL21" s="30">
        <v>0</v>
      </c>
      <c r="AM21" s="30">
        <v>0</v>
      </c>
      <c r="AN21" s="30">
        <v>0</v>
      </c>
      <c r="AO21" s="30">
        <v>0</v>
      </c>
      <c r="AP21" s="30">
        <v>0</v>
      </c>
      <c r="AQ21" s="30">
        <v>0</v>
      </c>
      <c r="AR21" s="30">
        <v>0</v>
      </c>
      <c r="AS21" s="30">
        <v>1.7238106600000001E-3</v>
      </c>
      <c r="AT21" s="30">
        <v>5.9448025999999992E-4</v>
      </c>
      <c r="AU21" s="30">
        <v>0</v>
      </c>
      <c r="AV21" s="30">
        <v>0</v>
      </c>
      <c r="AW21" s="30">
        <v>0</v>
      </c>
      <c r="AX21" s="31">
        <v>0</v>
      </c>
      <c r="AZ21" s="39">
        <f t="array" ref="AZ21">SUM(IF(YEAR($C$5:$AX$5)=AZ$5,$C21:$AX21))</f>
        <v>0</v>
      </c>
      <c r="BA21" s="30">
        <f t="array" ref="BA21">SUM(IF(YEAR($C$5:$AX$5)=BA$5,$C21:$AX21))</f>
        <v>1.3465588000000001E-3</v>
      </c>
      <c r="BB21" s="30">
        <f t="array" ref="BB21">SUM(IF(YEAR($C$5:$AX$5)=BB$5,$C21:$AX21))</f>
        <v>2.4356356399999998E-3</v>
      </c>
      <c r="BC21" s="31">
        <f t="array" ref="BC21">SUM(IF(YEAR($C$5:$AX$5)=BC$5,$C21:$AX21))</f>
        <v>2.31829092E-3</v>
      </c>
      <c r="BE21" s="39">
        <f t="shared" si="2"/>
        <v>0</v>
      </c>
      <c r="BF21" s="30">
        <f t="shared" si="3"/>
        <v>1.6544603400000001E-3</v>
      </c>
      <c r="BG21" s="31">
        <f t="shared" si="4"/>
        <v>2.1277340999999996E-3</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4.1026031999999999E-4</v>
      </c>
      <c r="D23" s="30">
        <v>0</v>
      </c>
      <c r="E23" s="30">
        <v>0</v>
      </c>
      <c r="F23" s="30">
        <v>0</v>
      </c>
      <c r="G23" s="30">
        <v>0</v>
      </c>
      <c r="H23" s="30">
        <v>0</v>
      </c>
      <c r="I23" s="30">
        <v>2.4208972000000013E-3</v>
      </c>
      <c r="J23" s="30">
        <v>1.4001819000000002E-3</v>
      </c>
      <c r="K23" s="30">
        <v>0</v>
      </c>
      <c r="L23" s="30">
        <v>0</v>
      </c>
      <c r="M23" s="30">
        <v>0</v>
      </c>
      <c r="N23" s="30">
        <v>0</v>
      </c>
      <c r="O23" s="30">
        <v>0</v>
      </c>
      <c r="P23" s="30">
        <v>0</v>
      </c>
      <c r="Q23" s="30">
        <v>0</v>
      </c>
      <c r="R23" s="30">
        <v>0</v>
      </c>
      <c r="S23" s="30">
        <v>0</v>
      </c>
      <c r="T23" s="30">
        <v>0</v>
      </c>
      <c r="U23" s="30">
        <v>4.802058320000001E-3</v>
      </c>
      <c r="V23" s="30">
        <v>2.5713000000000003E-3</v>
      </c>
      <c r="W23" s="30">
        <v>0</v>
      </c>
      <c r="X23" s="30">
        <v>0</v>
      </c>
      <c r="Y23" s="30">
        <v>0</v>
      </c>
      <c r="Z23" s="30">
        <v>0</v>
      </c>
      <c r="AA23" s="30">
        <v>0</v>
      </c>
      <c r="AB23" s="30">
        <v>0</v>
      </c>
      <c r="AC23" s="30">
        <v>0</v>
      </c>
      <c r="AD23" s="30">
        <v>0</v>
      </c>
      <c r="AE23" s="30">
        <v>0</v>
      </c>
      <c r="AF23" s="30">
        <v>0</v>
      </c>
      <c r="AG23" s="30">
        <v>4.3569912000000002E-3</v>
      </c>
      <c r="AH23" s="30">
        <v>5.2950306000000003E-3</v>
      </c>
      <c r="AI23" s="30">
        <v>0</v>
      </c>
      <c r="AJ23" s="30">
        <v>0</v>
      </c>
      <c r="AK23" s="30">
        <v>0</v>
      </c>
      <c r="AL23" s="30">
        <v>0</v>
      </c>
      <c r="AM23" s="30">
        <v>0</v>
      </c>
      <c r="AN23" s="30">
        <v>0</v>
      </c>
      <c r="AO23" s="30">
        <v>0</v>
      </c>
      <c r="AP23" s="30">
        <v>0</v>
      </c>
      <c r="AQ23" s="30">
        <v>0</v>
      </c>
      <c r="AR23" s="30">
        <v>0</v>
      </c>
      <c r="AS23" s="30">
        <v>7.4653320000000016E-3</v>
      </c>
      <c r="AT23" s="30">
        <v>3.9645509999999993E-3</v>
      </c>
      <c r="AU23" s="30">
        <v>0</v>
      </c>
      <c r="AV23" s="30">
        <v>0</v>
      </c>
      <c r="AW23" s="30">
        <v>0</v>
      </c>
      <c r="AX23" s="31">
        <v>0</v>
      </c>
      <c r="AZ23" s="39">
        <f t="array" ref="AZ23">SUM(IF(YEAR($C$5:$AX$5)=AZ$5,$C23:$AX23))</f>
        <v>4.2313394200000016E-3</v>
      </c>
      <c r="BA23" s="30">
        <f t="array" ref="BA23">SUM(IF(YEAR($C$5:$AX$5)=BA$5,$C23:$AX23))</f>
        <v>7.3733583200000013E-3</v>
      </c>
      <c r="BB23" s="30">
        <f t="array" ref="BB23">SUM(IF(YEAR($C$5:$AX$5)=BB$5,$C23:$AX23))</f>
        <v>9.6520218000000005E-3</v>
      </c>
      <c r="BC23" s="31">
        <f t="array" ref="BC23">SUM(IF(YEAR($C$5:$AX$5)=BC$5,$C23:$AX23))</f>
        <v>1.1429883000000002E-2</v>
      </c>
      <c r="BE23" s="39">
        <f t="shared" si="2"/>
        <v>3.8210791000000016E-3</v>
      </c>
      <c r="BF23" s="30">
        <f t="shared" si="3"/>
        <v>7.3733583200000013E-3</v>
      </c>
      <c r="BG23" s="31">
        <f t="shared" si="4"/>
        <v>9.6520218000000005E-3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1.3223499999999997E-4</v>
      </c>
      <c r="D26" s="30">
        <v>0</v>
      </c>
      <c r="E26" s="30">
        <v>0</v>
      </c>
      <c r="F26" s="30">
        <v>0</v>
      </c>
      <c r="G26" s="30">
        <v>4.8520845999999997E-5</v>
      </c>
      <c r="H26" s="30">
        <v>1.57279848E-4</v>
      </c>
      <c r="I26" s="30">
        <v>1.3066217999999998E-3</v>
      </c>
      <c r="J26" s="30">
        <v>7.1267360000000014E-4</v>
      </c>
      <c r="K26" s="30">
        <v>0</v>
      </c>
      <c r="L26" s="30">
        <v>0</v>
      </c>
      <c r="M26" s="30">
        <v>0</v>
      </c>
      <c r="N26" s="30">
        <v>0</v>
      </c>
      <c r="O26" s="30">
        <v>0</v>
      </c>
      <c r="P26" s="30">
        <v>0</v>
      </c>
      <c r="Q26" s="30">
        <v>0</v>
      </c>
      <c r="R26" s="30">
        <v>0</v>
      </c>
      <c r="S26" s="30">
        <v>1.3594871999999999E-5</v>
      </c>
      <c r="T26" s="30">
        <v>6.0477029999999992E-5</v>
      </c>
      <c r="U26" s="30">
        <v>1.6710554000000004E-3</v>
      </c>
      <c r="V26" s="30">
        <v>6.8171119999999984E-4</v>
      </c>
      <c r="W26" s="30">
        <v>0</v>
      </c>
      <c r="X26" s="30">
        <v>0</v>
      </c>
      <c r="Y26" s="30">
        <v>0</v>
      </c>
      <c r="Z26" s="30">
        <v>0</v>
      </c>
      <c r="AA26" s="30">
        <v>1.6795751999999997E-4</v>
      </c>
      <c r="AB26" s="30">
        <v>0</v>
      </c>
      <c r="AC26" s="30">
        <v>0</v>
      </c>
      <c r="AD26" s="30">
        <v>0</v>
      </c>
      <c r="AE26" s="30">
        <v>0</v>
      </c>
      <c r="AF26" s="30">
        <v>0</v>
      </c>
      <c r="AG26" s="30">
        <v>1.9776422E-3</v>
      </c>
      <c r="AH26" s="30">
        <v>1.1225665999999997E-3</v>
      </c>
      <c r="AI26" s="30">
        <v>0</v>
      </c>
      <c r="AJ26" s="30">
        <v>0</v>
      </c>
      <c r="AK26" s="30">
        <v>0</v>
      </c>
      <c r="AL26" s="30">
        <v>0</v>
      </c>
      <c r="AM26" s="30">
        <v>0</v>
      </c>
      <c r="AN26" s="30">
        <v>0</v>
      </c>
      <c r="AO26" s="30">
        <v>0</v>
      </c>
      <c r="AP26" s="30">
        <v>0</v>
      </c>
      <c r="AQ26" s="30">
        <v>0</v>
      </c>
      <c r="AR26" s="30">
        <v>0</v>
      </c>
      <c r="AS26" s="30">
        <v>1.49899E-3</v>
      </c>
      <c r="AT26" s="30">
        <v>1.0768498000000002E-3</v>
      </c>
      <c r="AU26" s="30">
        <v>5.1660905999999995E-5</v>
      </c>
      <c r="AV26" s="30">
        <v>0</v>
      </c>
      <c r="AW26" s="30">
        <v>0</v>
      </c>
      <c r="AX26" s="31">
        <v>0</v>
      </c>
      <c r="AZ26" s="39">
        <f t="array" ref="AZ26">SUM(IF(YEAR($C$5:$AX$5)=AZ$5,$C26:$AX26))</f>
        <v>2.3573310939999999E-3</v>
      </c>
      <c r="BA26" s="30">
        <f t="array" ref="BA26">SUM(IF(YEAR($C$5:$AX$5)=BA$5,$C26:$AX26))</f>
        <v>2.4268385020000003E-3</v>
      </c>
      <c r="BB26" s="30">
        <f t="array" ref="BB26">SUM(IF(YEAR($C$5:$AX$5)=BB$5,$C26:$AX26))</f>
        <v>3.2681663199999999E-3</v>
      </c>
      <c r="BC26" s="31">
        <f t="array" ref="BC26">SUM(IF(YEAR($C$5:$AX$5)=BC$5,$C26:$AX26))</f>
        <v>2.6275007060000003E-3</v>
      </c>
      <c r="BE26" s="39">
        <f t="shared" si="2"/>
        <v>2.1901701199999999E-3</v>
      </c>
      <c r="BF26" s="30">
        <f t="shared" si="3"/>
        <v>2.5812011500000002E-3</v>
      </c>
      <c r="BG26" s="31">
        <f t="shared" si="4"/>
        <v>3.1002087999999995E-3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3.1335059999999999E-4</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3.1335059999999999E-4</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7.6457271999999998E-4</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7.6457271999999998E-4</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5.8518980000000001E-4</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5.8518980000000001E-4</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2.4279439999999995E-4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2.4279439999999995E-4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6.001174999999999E-4</v>
      </c>
      <c r="AT40" s="30">
        <v>3.0118743999999999E-4</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9.0130493999999984E-4</v>
      </c>
      <c r="BE40" s="39">
        <f t="shared" si="2"/>
        <v>0</v>
      </c>
      <c r="BF40" s="30">
        <f t="shared" si="3"/>
        <v>0</v>
      </c>
      <c r="BG40" s="31">
        <f t="shared" si="4"/>
        <v>0</v>
      </c>
    </row>
    <row r="41" spans="2:59">
      <c r="B41" s="17">
        <v>3118</v>
      </c>
      <c r="C41" s="30">
        <v>9.0763999999998735E-3</v>
      </c>
      <c r="D41" s="30">
        <v>9.3066000000000537E-3</v>
      </c>
      <c r="E41" s="30">
        <v>7.6500000000001567E-4</v>
      </c>
      <c r="F41" s="30">
        <v>0</v>
      </c>
      <c r="G41" s="30">
        <v>3.1247399999999037E-3</v>
      </c>
      <c r="H41" s="30">
        <v>-9.6598000000001072E-3</v>
      </c>
      <c r="I41" s="30">
        <v>-1.4862000000001041E-3</v>
      </c>
      <c r="J41" s="30">
        <v>3.7599999999999856E-3</v>
      </c>
      <c r="K41" s="30">
        <v>-1.1979999999989221E-4</v>
      </c>
      <c r="L41" s="30">
        <v>0</v>
      </c>
      <c r="M41" s="30">
        <v>1.2595999999999719E-3</v>
      </c>
      <c r="N41" s="30">
        <v>3.9761999999999853E-3</v>
      </c>
      <c r="O41" s="30">
        <v>3.6019999999998831E-3</v>
      </c>
      <c r="P41" s="30">
        <v>1.7602400000000018E-2</v>
      </c>
      <c r="Q41" s="30">
        <v>-8.3940000000004567E-4</v>
      </c>
      <c r="R41" s="30">
        <v>2.9348000000001262E-4</v>
      </c>
      <c r="S41" s="30">
        <v>2.6187999999999767E-3</v>
      </c>
      <c r="T41" s="30">
        <v>4.6840000000003545E-4</v>
      </c>
      <c r="U41" s="30">
        <v>3.5065999999999153E-3</v>
      </c>
      <c r="V41" s="30">
        <v>2.7667999999999582E-3</v>
      </c>
      <c r="W41" s="30">
        <v>2.9967999999999106E-3</v>
      </c>
      <c r="X41" s="30">
        <v>6.1403999999999903E-3</v>
      </c>
      <c r="Y41" s="30">
        <v>3.6538000000000403E-3</v>
      </c>
      <c r="Z41" s="30">
        <v>8.9798000000000933E-3</v>
      </c>
      <c r="AA41" s="30">
        <v>2.1961199999999903E-2</v>
      </c>
      <c r="AB41" s="30">
        <v>3.1153999999999904E-3</v>
      </c>
      <c r="AC41" s="30">
        <v>1.6134000000000426E-3</v>
      </c>
      <c r="AD41" s="30">
        <v>4.6388599999999669E-3</v>
      </c>
      <c r="AE41" s="30">
        <v>5.4935799999999979E-3</v>
      </c>
      <c r="AF41" s="30">
        <v>3.1113999999999864E-3</v>
      </c>
      <c r="AG41" s="30">
        <v>6.2866000000001421E-3</v>
      </c>
      <c r="AH41" s="30">
        <v>6.1759999999997373E-3</v>
      </c>
      <c r="AI41" s="30">
        <v>4.2552000000001255E-3</v>
      </c>
      <c r="AJ41" s="30">
        <v>6.2832000000000443E-3</v>
      </c>
      <c r="AK41" s="30">
        <v>-8.9660000000002515E-4</v>
      </c>
      <c r="AL41" s="30">
        <v>8.8194000000000328E-3</v>
      </c>
      <c r="AM41" s="30">
        <v>2.7136799999999961E-2</v>
      </c>
      <c r="AN41" s="30">
        <v>1.3504999999999989E-2</v>
      </c>
      <c r="AO41" s="30">
        <v>1.0872000000000659E-3</v>
      </c>
      <c r="AP41" s="30">
        <v>6.7360000000005193E-4</v>
      </c>
      <c r="AQ41" s="30">
        <v>5.5730000000000501E-3</v>
      </c>
      <c r="AR41" s="30">
        <v>4.71239999999995E-3</v>
      </c>
      <c r="AS41" s="30">
        <v>1.1785200000000051E-2</v>
      </c>
      <c r="AT41" s="30">
        <v>1.3053999999999011E-3</v>
      </c>
      <c r="AU41" s="30">
        <v>9.084000000000314E-4</v>
      </c>
      <c r="AV41" s="30">
        <v>8.5080000000004041E-4</v>
      </c>
      <c r="AW41" s="30">
        <v>8.9300000000003266E-4</v>
      </c>
      <c r="AX41" s="31">
        <v>1.1682200000000087E-2</v>
      </c>
      <c r="AZ41" s="39">
        <f t="array" ref="AZ41">SUM(IF(YEAR($C$5:$AX$5)=AZ$5,$C41:$AX41))</f>
        <v>2.0002739999999686E-2</v>
      </c>
      <c r="BA41" s="30">
        <f t="array" ref="BA41">SUM(IF(YEAR($C$5:$AX$5)=BA$5,$C41:$AX41))</f>
        <v>5.1789879999999788E-2</v>
      </c>
      <c r="BB41" s="30">
        <f t="array" ref="BB41">SUM(IF(YEAR($C$5:$AX$5)=BB$5,$C41:$AX41))</f>
        <v>7.0857639999999944E-2</v>
      </c>
      <c r="BC41" s="31">
        <f t="array" ref="BC41">SUM(IF(YEAR($C$5:$AX$5)=BC$5,$C41:$AX41))</f>
        <v>8.0113000000000212E-2</v>
      </c>
      <c r="BE41" s="39">
        <f t="shared" si="2"/>
        <v>2.1007279999999684E-2</v>
      </c>
      <c r="BF41" s="30">
        <f t="shared" si="3"/>
        <v>6.5335039999999844E-2</v>
      </c>
      <c r="BG41" s="31">
        <f t="shared" si="4"/>
        <v>8.2010800000000161E-2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2.6331199999999555E-2</v>
      </c>
      <c r="D43" s="30">
        <v>2.1500399999999864E-2</v>
      </c>
      <c r="E43" s="30">
        <v>2.1721599999999786E-2</v>
      </c>
      <c r="F43" s="30">
        <v>4.9775999999999154E-3</v>
      </c>
      <c r="G43" s="30">
        <v>3.7218000000001084E-3</v>
      </c>
      <c r="H43" s="30">
        <v>7.0779999999999177E-3</v>
      </c>
      <c r="I43" s="30">
        <v>1.139659999999898E-2</v>
      </c>
      <c r="J43" s="30">
        <v>4.3245999999999007E-3</v>
      </c>
      <c r="K43" s="30">
        <v>2.4395999999997642E-3</v>
      </c>
      <c r="L43" s="30">
        <v>9.4942000000002302E-3</v>
      </c>
      <c r="M43" s="30">
        <v>1.4499999999999957E-2</v>
      </c>
      <c r="N43" s="30">
        <v>2.443860000000031E-2</v>
      </c>
      <c r="O43" s="30">
        <v>2.205120000000016E-2</v>
      </c>
      <c r="P43" s="30">
        <v>1.2576799999999944E-2</v>
      </c>
      <c r="Q43" s="30">
        <v>1.1776599999999915E-2</v>
      </c>
      <c r="R43" s="30">
        <v>6.4260000000002648E-3</v>
      </c>
      <c r="S43" s="30">
        <v>6.3603999999999328E-3</v>
      </c>
      <c r="T43" s="30">
        <v>3.4994000000001524E-3</v>
      </c>
      <c r="U43" s="30">
        <v>7.315400000000416E-3</v>
      </c>
      <c r="V43" s="30">
        <v>2.3759999999999337E-3</v>
      </c>
      <c r="W43" s="30">
        <v>4.7261999999996807E-3</v>
      </c>
      <c r="X43" s="30">
        <v>9.7681999999998936E-3</v>
      </c>
      <c r="Y43" s="30">
        <v>9.5445999999999032E-3</v>
      </c>
      <c r="Z43" s="30">
        <v>2.312280000000011E-2</v>
      </c>
      <c r="AA43" s="30">
        <v>8.1462000000001034E-3</v>
      </c>
      <c r="AB43" s="30">
        <v>1.0973200000000016E-2</v>
      </c>
      <c r="AC43" s="30">
        <v>1.0158000000000111E-2</v>
      </c>
      <c r="AD43" s="30">
        <v>3.9060000000000206E-3</v>
      </c>
      <c r="AE43" s="30">
        <v>2.7553999999998524E-3</v>
      </c>
      <c r="AF43" s="30">
        <v>5.9219999999993167E-4</v>
      </c>
      <c r="AG43" s="30">
        <v>1.633399999999896E-3</v>
      </c>
      <c r="AH43" s="30">
        <v>2.2847999999999757E-3</v>
      </c>
      <c r="AI43" s="30">
        <v>1.4575999999999478E-3</v>
      </c>
      <c r="AJ43" s="30">
        <v>4.1271999999999975E-3</v>
      </c>
      <c r="AK43" s="30">
        <v>2.030199999999871E-3</v>
      </c>
      <c r="AL43" s="30">
        <v>8.2020000000000426E-3</v>
      </c>
      <c r="AM43" s="30">
        <v>4.410799999999937E-3</v>
      </c>
      <c r="AN43" s="30">
        <v>9.323199999999976E-3</v>
      </c>
      <c r="AO43" s="30">
        <v>5.3353999999999902E-3</v>
      </c>
      <c r="AP43" s="30">
        <v>2.2303999999998547E-3</v>
      </c>
      <c r="AQ43" s="30">
        <v>3.9774000000000198E-3</v>
      </c>
      <c r="AR43" s="30">
        <v>7.1200000000004593E-4</v>
      </c>
      <c r="AS43" s="30">
        <v>8.9380000000005566E-4</v>
      </c>
      <c r="AT43" s="30">
        <v>-9.2979999999986962E-4</v>
      </c>
      <c r="AU43" s="30">
        <v>-1.2239999999998918E-3</v>
      </c>
      <c r="AV43" s="30">
        <v>1.7956000000000083E-3</v>
      </c>
      <c r="AW43" s="30">
        <v>1.5927999999999498E-3</v>
      </c>
      <c r="AX43" s="31">
        <v>6.9301999999999975E-3</v>
      </c>
      <c r="AZ43" s="39">
        <f t="array" ref="AZ43">SUM(IF(YEAR($C$5:$AX$5)=AZ$5,$C43:$AX43))</f>
        <v>0.15192419999999829</v>
      </c>
      <c r="BA43" s="30">
        <f t="array" ref="BA43">SUM(IF(YEAR($C$5:$AX$5)=BA$5,$C43:$AX43))</f>
        <v>0.11954360000000031</v>
      </c>
      <c r="BB43" s="30">
        <f t="array" ref="BB43">SUM(IF(YEAR($C$5:$AX$5)=BB$5,$C43:$AX43))</f>
        <v>5.6266199999999766E-2</v>
      </c>
      <c r="BC43" s="31">
        <f t="array" ref="BC43">SUM(IF(YEAR($C$5:$AX$5)=BC$5,$C43:$AX43))</f>
        <v>3.5047800000000073E-2</v>
      </c>
      <c r="BE43" s="39">
        <f t="shared" si="2"/>
        <v>0.13286259999999928</v>
      </c>
      <c r="BF43" s="30">
        <f t="shared" si="3"/>
        <v>9.6291400000000194E-2</v>
      </c>
      <c r="BG43" s="31">
        <f t="shared" si="4"/>
        <v>4.560459999999944E-2</v>
      </c>
    </row>
    <row r="44" spans="2:59">
      <c r="B44" s="17">
        <v>3130</v>
      </c>
      <c r="C44" s="30">
        <v>0</v>
      </c>
      <c r="D44" s="30">
        <v>0</v>
      </c>
      <c r="E44" s="30">
        <v>0</v>
      </c>
      <c r="F44" s="30">
        <v>0</v>
      </c>
      <c r="G44" s="30">
        <v>7.8620000000001466E-4</v>
      </c>
      <c r="H44" s="30">
        <v>3.2119999999996596E-4</v>
      </c>
      <c r="I44" s="30">
        <v>0</v>
      </c>
      <c r="J44" s="30">
        <v>0</v>
      </c>
      <c r="K44" s="30">
        <v>1.3761999999999941E-3</v>
      </c>
      <c r="L44" s="30">
        <v>0</v>
      </c>
      <c r="M44" s="30">
        <v>0</v>
      </c>
      <c r="N44" s="30">
        <v>0</v>
      </c>
      <c r="O44" s="30">
        <v>0</v>
      </c>
      <c r="P44" s="30">
        <v>0</v>
      </c>
      <c r="Q44" s="30">
        <v>0</v>
      </c>
      <c r="R44" s="30">
        <v>0</v>
      </c>
      <c r="S44" s="30">
        <v>1.2099999999999334E-3</v>
      </c>
      <c r="T44" s="30">
        <v>0</v>
      </c>
      <c r="U44" s="30">
        <v>0</v>
      </c>
      <c r="V44" s="30">
        <v>0</v>
      </c>
      <c r="W44" s="30">
        <v>2.7420000000000222E-4</v>
      </c>
      <c r="X44" s="30">
        <v>0</v>
      </c>
      <c r="Y44" s="30">
        <v>0</v>
      </c>
      <c r="Z44" s="30">
        <v>0</v>
      </c>
      <c r="AA44" s="30">
        <v>-2.9899999999999372E-4</v>
      </c>
      <c r="AB44" s="30">
        <v>0</v>
      </c>
      <c r="AC44" s="30">
        <v>0</v>
      </c>
      <c r="AD44" s="30">
        <v>0</v>
      </c>
      <c r="AE44" s="30">
        <v>3.9480000000002846E-4</v>
      </c>
      <c r="AF44" s="30">
        <v>0</v>
      </c>
      <c r="AG44" s="30">
        <v>0</v>
      </c>
      <c r="AH44" s="30">
        <v>0</v>
      </c>
      <c r="AI44" s="30">
        <v>1.3319999999999999E-4</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2.4835999999999747E-3</v>
      </c>
      <c r="BA44" s="30">
        <f t="array" ref="BA44">SUM(IF(YEAR($C$5:$AX$5)=BA$5,$C44:$AX44))</f>
        <v>1.4841999999999356E-3</v>
      </c>
      <c r="BB44" s="30">
        <f t="array" ref="BB44">SUM(IF(YEAR($C$5:$AX$5)=BB$5,$C44:$AX44))</f>
        <v>2.2900000000003473E-4</v>
      </c>
      <c r="BC44" s="31">
        <f t="array" ref="BC44">SUM(IF(YEAR($C$5:$AX$5)=BC$5,$C44:$AX44))</f>
        <v>0</v>
      </c>
      <c r="BE44" s="39">
        <f t="shared" si="2"/>
        <v>2.9073999999998934E-3</v>
      </c>
      <c r="BF44" s="30">
        <f t="shared" si="3"/>
        <v>3.7000000000003697E-4</v>
      </c>
      <c r="BG44" s="31">
        <f t="shared" si="4"/>
        <v>1.3319999999999999E-4</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7.3220600000000191E-2</v>
      </c>
      <c r="D47" s="30">
        <v>4.1229400000000194E-2</v>
      </c>
      <c r="E47" s="30">
        <v>1.9396199999999864E-2</v>
      </c>
      <c r="F47" s="30">
        <v>6.1246000000001466E-3</v>
      </c>
      <c r="G47" s="30">
        <v>2.7802000000000104E-3</v>
      </c>
      <c r="H47" s="30">
        <v>9.1000000000285297E-5</v>
      </c>
      <c r="I47" s="30">
        <v>-5.0619999999956811E-4</v>
      </c>
      <c r="J47" s="30">
        <v>7.3398000000000074E-3</v>
      </c>
      <c r="K47" s="30">
        <v>-1.052199999999992E-2</v>
      </c>
      <c r="L47" s="30">
        <v>8.3497999999998518E-3</v>
      </c>
      <c r="M47" s="30">
        <v>8.3512000000000031E-3</v>
      </c>
      <c r="N47" s="30">
        <v>2.812239999999977E-2</v>
      </c>
      <c r="O47" s="30">
        <v>4.8815400000000286E-2</v>
      </c>
      <c r="P47" s="30">
        <v>2.8804400000000063E-2</v>
      </c>
      <c r="Q47" s="30">
        <v>1.2304399999999993E-2</v>
      </c>
      <c r="R47" s="30">
        <v>1.6177600000000014E-2</v>
      </c>
      <c r="S47" s="30">
        <v>6.9200000000102513E-5</v>
      </c>
      <c r="T47" s="30">
        <v>1.1784399999999806E-2</v>
      </c>
      <c r="U47" s="30">
        <v>9.8399999999987386E-4</v>
      </c>
      <c r="V47" s="30">
        <v>7.9889999999998018E-3</v>
      </c>
      <c r="W47" s="30">
        <v>7.3545999999999889E-3</v>
      </c>
      <c r="X47" s="30">
        <v>7.8224000000001181E-3</v>
      </c>
      <c r="Y47" s="30">
        <v>2.082200000000145E-3</v>
      </c>
      <c r="Z47" s="30">
        <v>2.8820399999999857E-2</v>
      </c>
      <c r="AA47" s="30">
        <v>3.1549200000000166E-2</v>
      </c>
      <c r="AB47" s="30">
        <v>1.6696999999999962E-2</v>
      </c>
      <c r="AC47" s="30">
        <v>8.6748000000000935E-3</v>
      </c>
      <c r="AD47" s="30">
        <v>1.0329799999999945E-2</v>
      </c>
      <c r="AE47" s="30">
        <v>1.9808000000001158E-3</v>
      </c>
      <c r="AF47" s="30">
        <v>9.4980000000000064E-3</v>
      </c>
      <c r="AG47" s="30">
        <v>4.1212000000001581E-3</v>
      </c>
      <c r="AH47" s="30">
        <v>8.0694000000003374E-3</v>
      </c>
      <c r="AI47" s="30">
        <v>8.1267999999998786E-3</v>
      </c>
      <c r="AJ47" s="30">
        <v>1.14008000000001E-2</v>
      </c>
      <c r="AK47" s="30">
        <v>2.144659999999976E-2</v>
      </c>
      <c r="AL47" s="30">
        <v>1.3886200000000182E-2</v>
      </c>
      <c r="AM47" s="30">
        <v>2.217820000000037E-2</v>
      </c>
      <c r="AN47" s="30">
        <v>3.9471400000000045E-2</v>
      </c>
      <c r="AO47" s="30">
        <v>1.6218000000000288E-2</v>
      </c>
      <c r="AP47" s="30">
        <v>2.21302000000001E-2</v>
      </c>
      <c r="AQ47" s="30">
        <v>1.2168000000000179E-2</v>
      </c>
      <c r="AR47" s="30">
        <v>1.1957999999999691E-2</v>
      </c>
      <c r="AS47" s="30">
        <v>5.0680000000014047E-4</v>
      </c>
      <c r="AT47" s="30">
        <v>5.5208000000002144E-3</v>
      </c>
      <c r="AU47" s="30">
        <v>2.6041999999997234E-3</v>
      </c>
      <c r="AV47" s="30">
        <v>8.8325999999998572E-3</v>
      </c>
      <c r="AW47" s="30">
        <v>8.865600000000029E-3</v>
      </c>
      <c r="AX47" s="31">
        <v>1.8148600000000181E-2</v>
      </c>
      <c r="AZ47" s="39">
        <f t="array" ref="AZ47">SUM(IF(YEAR($C$5:$AX$5)=AZ$5,$C47:$AX47))</f>
        <v>0.18397700000000083</v>
      </c>
      <c r="BA47" s="30">
        <f t="array" ref="BA47">SUM(IF(YEAR($C$5:$AX$5)=BA$5,$C47:$AX47))</f>
        <v>0.17300800000000005</v>
      </c>
      <c r="BB47" s="30">
        <f t="array" ref="BB47">SUM(IF(YEAR($C$5:$AX$5)=BB$5,$C47:$AX47))</f>
        <v>0.1457806000000007</v>
      </c>
      <c r="BC47" s="31">
        <f t="array" ref="BC47">SUM(IF(YEAR($C$5:$AX$5)=BC$5,$C47:$AX47))</f>
        <v>0.16860240000000082</v>
      </c>
      <c r="BE47" s="39">
        <f t="shared" si="2"/>
        <v>0.14739700000000089</v>
      </c>
      <c r="BF47" s="30">
        <f t="shared" si="3"/>
        <v>0.13606859999999987</v>
      </c>
      <c r="BG47" s="31">
        <f t="shared" si="4"/>
        <v>0.1887148000000014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6.0207819999999999E-4</v>
      </c>
      <c r="V51" s="30">
        <v>0</v>
      </c>
      <c r="W51" s="30">
        <v>0</v>
      </c>
      <c r="X51" s="30">
        <v>0</v>
      </c>
      <c r="Y51" s="30">
        <v>0</v>
      </c>
      <c r="Z51" s="30">
        <v>0</v>
      </c>
      <c r="AA51" s="30">
        <v>1.5951259999999999E-4</v>
      </c>
      <c r="AB51" s="30">
        <v>0</v>
      </c>
      <c r="AC51" s="30">
        <v>0</v>
      </c>
      <c r="AD51" s="30">
        <v>0</v>
      </c>
      <c r="AE51" s="30">
        <v>0</v>
      </c>
      <c r="AF51" s="30">
        <v>0</v>
      </c>
      <c r="AG51" s="30">
        <v>3.7561978000000002E-4</v>
      </c>
      <c r="AH51" s="30">
        <v>1.5969315999999999E-4</v>
      </c>
      <c r="AI51" s="30">
        <v>0</v>
      </c>
      <c r="AJ51" s="30">
        <v>0</v>
      </c>
      <c r="AK51" s="30">
        <v>0</v>
      </c>
      <c r="AL51" s="30">
        <v>0</v>
      </c>
      <c r="AM51" s="30">
        <v>0</v>
      </c>
      <c r="AN51" s="30">
        <v>0</v>
      </c>
      <c r="AO51" s="30">
        <v>0</v>
      </c>
      <c r="AP51" s="30">
        <v>0</v>
      </c>
      <c r="AQ51" s="30">
        <v>0</v>
      </c>
      <c r="AR51" s="30">
        <v>0</v>
      </c>
      <c r="AS51" s="30">
        <v>7.4875479999999975E-4</v>
      </c>
      <c r="AT51" s="30">
        <v>5.6820615999999993E-4</v>
      </c>
      <c r="AU51" s="30">
        <v>0</v>
      </c>
      <c r="AV51" s="30">
        <v>0</v>
      </c>
      <c r="AW51" s="30">
        <v>0</v>
      </c>
      <c r="AX51" s="31">
        <v>0</v>
      </c>
      <c r="AZ51" s="39">
        <f t="array" ref="AZ51">SUM(IF(YEAR($C$5:$AX$5)=AZ$5,$C51:$AX51))</f>
        <v>0</v>
      </c>
      <c r="BA51" s="30">
        <f t="array" ref="BA51">SUM(IF(YEAR($C$5:$AX$5)=BA$5,$C51:$AX51))</f>
        <v>6.0207819999999999E-4</v>
      </c>
      <c r="BB51" s="30">
        <f t="array" ref="BB51">SUM(IF(YEAR($C$5:$AX$5)=BB$5,$C51:$AX51))</f>
        <v>6.9482554000000005E-4</v>
      </c>
      <c r="BC51" s="31">
        <f t="array" ref="BC51">SUM(IF(YEAR($C$5:$AX$5)=BC$5,$C51:$AX51))</f>
        <v>1.3169609599999997E-3</v>
      </c>
      <c r="BE51" s="39">
        <f t="shared" si="2"/>
        <v>0</v>
      </c>
      <c r="BF51" s="30">
        <f t="shared" si="3"/>
        <v>7.6159079999999998E-4</v>
      </c>
      <c r="BG51" s="31">
        <f t="shared" si="4"/>
        <v>5.3531293999999996E-4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3.4808600000000023E-3</v>
      </c>
      <c r="D56" s="30">
        <v>2.9396200000000039E-3</v>
      </c>
      <c r="E56" s="30">
        <v>0</v>
      </c>
      <c r="F56" s="30">
        <v>0</v>
      </c>
      <c r="G56" s="30">
        <v>5.3024000000001514E-4</v>
      </c>
      <c r="H56" s="30">
        <v>1.3547800000000554E-3</v>
      </c>
      <c r="I56" s="30">
        <v>9.1273199999999388E-3</v>
      </c>
      <c r="J56" s="30">
        <v>9.154780000000029E-3</v>
      </c>
      <c r="K56" s="30">
        <v>0</v>
      </c>
      <c r="L56" s="30">
        <v>0</v>
      </c>
      <c r="M56" s="30">
        <v>0</v>
      </c>
      <c r="N56" s="30">
        <v>3.3297999999998273E-4</v>
      </c>
      <c r="O56" s="30">
        <v>5.3320799999999891E-3</v>
      </c>
      <c r="P56" s="30">
        <v>4.5493600000000023E-3</v>
      </c>
      <c r="Q56" s="30">
        <v>0</v>
      </c>
      <c r="R56" s="30">
        <v>0</v>
      </c>
      <c r="S56" s="30">
        <v>1.0757999999999601E-4</v>
      </c>
      <c r="T56" s="30">
        <v>1.0156600000000016E-3</v>
      </c>
      <c r="U56" s="30">
        <v>3.7026000000000003E-3</v>
      </c>
      <c r="V56" s="30">
        <v>1.9750799999999624E-3</v>
      </c>
      <c r="W56" s="30">
        <v>0</v>
      </c>
      <c r="X56" s="30">
        <v>0</v>
      </c>
      <c r="Y56" s="30">
        <v>0</v>
      </c>
      <c r="Z56" s="30">
        <v>4.4070800000000077E-3</v>
      </c>
      <c r="AA56" s="30">
        <v>2.6579200000000081E-3</v>
      </c>
      <c r="AB56" s="30">
        <v>1.9886799999999927E-3</v>
      </c>
      <c r="AC56" s="30">
        <v>2.8467999999995386E-4</v>
      </c>
      <c r="AD56" s="30">
        <v>4.6079999999998345E-4</v>
      </c>
      <c r="AE56" s="30">
        <v>0</v>
      </c>
      <c r="AF56" s="30">
        <v>2.2606000000000015E-4</v>
      </c>
      <c r="AG56" s="30">
        <v>1.0824119999999993E-2</v>
      </c>
      <c r="AH56" s="30">
        <v>4.0271000000000057E-3</v>
      </c>
      <c r="AI56" s="30">
        <v>5.6844000000000339E-4</v>
      </c>
      <c r="AJ56" s="30">
        <v>2.1751999999999883E-3</v>
      </c>
      <c r="AK56" s="30">
        <v>2.5732999999999728E-3</v>
      </c>
      <c r="AL56" s="30">
        <v>1.5119600000000011E-2</v>
      </c>
      <c r="AM56" s="30">
        <v>1.1487719999999924E-2</v>
      </c>
      <c r="AN56" s="30">
        <v>1.1974020000000002E-2</v>
      </c>
      <c r="AO56" s="30">
        <v>3.7913599999999936E-3</v>
      </c>
      <c r="AP56" s="30">
        <v>6.7116600000000082E-3</v>
      </c>
      <c r="AQ56" s="30">
        <v>3.0948000000000087E-4</v>
      </c>
      <c r="AR56" s="30">
        <v>1.0425600000000257E-3</v>
      </c>
      <c r="AS56" s="30">
        <v>1.9973980000000002E-2</v>
      </c>
      <c r="AT56" s="30">
        <v>8.2095600000000046E-3</v>
      </c>
      <c r="AU56" s="30">
        <v>4.839600000000055E-4</v>
      </c>
      <c r="AV56" s="30">
        <v>2.5191599999999925E-3</v>
      </c>
      <c r="AW56" s="30">
        <v>2.411019999999986E-3</v>
      </c>
      <c r="AX56" s="31">
        <v>1.709614000000001E-2</v>
      </c>
      <c r="AZ56" s="39">
        <f t="array" ref="AZ56">SUM(IF(YEAR($C$5:$AX$5)=AZ$5,$C56:$AX56))</f>
        <v>2.6920580000000027E-2</v>
      </c>
      <c r="BA56" s="30">
        <f t="array" ref="BA56">SUM(IF(YEAR($C$5:$AX$5)=BA$5,$C56:$AX56))</f>
        <v>2.1089439999999959E-2</v>
      </c>
      <c r="BB56" s="30">
        <f t="array" ref="BB56">SUM(IF(YEAR($C$5:$AX$5)=BB$5,$C56:$AX56))</f>
        <v>4.0905899999999912E-2</v>
      </c>
      <c r="BC56" s="31">
        <f t="array" ref="BC56">SUM(IF(YEAR($C$5:$AX$5)=BC$5,$C56:$AX56))</f>
        <v>8.6010619999999954E-2</v>
      </c>
      <c r="BE56" s="39">
        <f t="shared" si="2"/>
        <v>2.9958879999999993E-2</v>
      </c>
      <c r="BF56" s="30">
        <f t="shared" si="3"/>
        <v>1.649249999999991E-2</v>
      </c>
      <c r="BG56" s="31">
        <f t="shared" si="4"/>
        <v>6.9788059999999902E-2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1.0638735999999999E-4</v>
      </c>
      <c r="V58" s="30">
        <v>1.4725060000000002E-4</v>
      </c>
      <c r="W58" s="30">
        <v>0</v>
      </c>
      <c r="X58" s="30">
        <v>0</v>
      </c>
      <c r="Y58" s="30">
        <v>0</v>
      </c>
      <c r="Z58" s="30">
        <v>0</v>
      </c>
      <c r="AA58" s="30">
        <v>0</v>
      </c>
      <c r="AB58" s="30">
        <v>0</v>
      </c>
      <c r="AC58" s="30">
        <v>0</v>
      </c>
      <c r="AD58" s="30">
        <v>0</v>
      </c>
      <c r="AE58" s="30">
        <v>0</v>
      </c>
      <c r="AF58" s="30">
        <v>0</v>
      </c>
      <c r="AG58" s="30">
        <v>1.4670227999999998E-4</v>
      </c>
      <c r="AH58" s="30">
        <v>1.4725060000000002E-4</v>
      </c>
      <c r="AI58" s="30">
        <v>0</v>
      </c>
      <c r="AJ58" s="30">
        <v>0</v>
      </c>
      <c r="AK58" s="30">
        <v>0</v>
      </c>
      <c r="AL58" s="30">
        <v>0</v>
      </c>
      <c r="AM58" s="30">
        <v>0</v>
      </c>
      <c r="AN58" s="30">
        <v>0</v>
      </c>
      <c r="AO58" s="30">
        <v>0</v>
      </c>
      <c r="AP58" s="30">
        <v>0</v>
      </c>
      <c r="AQ58" s="30">
        <v>0</v>
      </c>
      <c r="AR58" s="30">
        <v>0</v>
      </c>
      <c r="AS58" s="30">
        <v>4.0096911999999994E-4</v>
      </c>
      <c r="AT58" s="30">
        <v>3.8570560000000004E-5</v>
      </c>
      <c r="AU58" s="30">
        <v>0</v>
      </c>
      <c r="AV58" s="30">
        <v>0</v>
      </c>
      <c r="AW58" s="30">
        <v>0</v>
      </c>
      <c r="AX58" s="31">
        <v>0</v>
      </c>
      <c r="AZ58" s="39">
        <f t="array" ref="AZ58">SUM(IF(YEAR($C$5:$AX$5)=AZ$5,$C58:$AX58))</f>
        <v>0</v>
      </c>
      <c r="BA58" s="30">
        <f t="array" ref="BA58">SUM(IF(YEAR($C$5:$AX$5)=BA$5,$C58:$AX58))</f>
        <v>2.5363795999999998E-4</v>
      </c>
      <c r="BB58" s="30">
        <f t="array" ref="BB58">SUM(IF(YEAR($C$5:$AX$5)=BB$5,$C58:$AX58))</f>
        <v>2.9395288E-4</v>
      </c>
      <c r="BC58" s="31">
        <f t="array" ref="BC58">SUM(IF(YEAR($C$5:$AX$5)=BC$5,$C58:$AX58))</f>
        <v>4.3953967999999996E-4</v>
      </c>
      <c r="BE58" s="39">
        <f t="shared" si="2"/>
        <v>0</v>
      </c>
      <c r="BF58" s="30">
        <f t="shared" si="3"/>
        <v>2.5363795999999998E-4</v>
      </c>
      <c r="BG58" s="31">
        <f t="shared" si="4"/>
        <v>2.9395288E-4</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5.0800862000000002E-3</v>
      </c>
      <c r="V60" s="30">
        <v>2.6961566000000001E-3</v>
      </c>
      <c r="W60" s="30">
        <v>0</v>
      </c>
      <c r="X60" s="30">
        <v>0</v>
      </c>
      <c r="Y60" s="30">
        <v>0</v>
      </c>
      <c r="Z60" s="30">
        <v>0</v>
      </c>
      <c r="AA60" s="30">
        <v>0</v>
      </c>
      <c r="AB60" s="30">
        <v>0</v>
      </c>
      <c r="AC60" s="30">
        <v>0</v>
      </c>
      <c r="AD60" s="30">
        <v>0</v>
      </c>
      <c r="AE60" s="30">
        <v>0</v>
      </c>
      <c r="AF60" s="30">
        <v>0</v>
      </c>
      <c r="AG60" s="30">
        <v>4.9516256000000005E-3</v>
      </c>
      <c r="AH60" s="30">
        <v>3.5049879999999997E-3</v>
      </c>
      <c r="AI60" s="30">
        <v>0</v>
      </c>
      <c r="AJ60" s="30">
        <v>0</v>
      </c>
      <c r="AK60" s="30">
        <v>0</v>
      </c>
      <c r="AL60" s="30">
        <v>0</v>
      </c>
      <c r="AM60" s="30">
        <v>0</v>
      </c>
      <c r="AN60" s="30">
        <v>0</v>
      </c>
      <c r="AO60" s="30">
        <v>0</v>
      </c>
      <c r="AP60" s="30">
        <v>0</v>
      </c>
      <c r="AQ60" s="30">
        <v>0</v>
      </c>
      <c r="AR60" s="30">
        <v>0</v>
      </c>
      <c r="AS60" s="30">
        <v>7.3242399999999984E-3</v>
      </c>
      <c r="AT60" s="30">
        <v>2.4535512000000005E-3</v>
      </c>
      <c r="AU60" s="30">
        <v>0</v>
      </c>
      <c r="AV60" s="30">
        <v>0</v>
      </c>
      <c r="AW60" s="30">
        <v>0</v>
      </c>
      <c r="AX60" s="31">
        <v>0</v>
      </c>
      <c r="AZ60" s="39">
        <f t="array" ref="AZ60">SUM(IF(YEAR($C$5:$AX$5)=AZ$5,$C60:$AX60))</f>
        <v>0</v>
      </c>
      <c r="BA60" s="30">
        <f t="array" ref="BA60">SUM(IF(YEAR($C$5:$AX$5)=BA$5,$C60:$AX60))</f>
        <v>7.7762428000000003E-3</v>
      </c>
      <c r="BB60" s="30">
        <f t="array" ref="BB60">SUM(IF(YEAR($C$5:$AX$5)=BB$5,$C60:$AX60))</f>
        <v>8.4566135999999993E-3</v>
      </c>
      <c r="BC60" s="31">
        <f t="array" ref="BC60">SUM(IF(YEAR($C$5:$AX$5)=BC$5,$C60:$AX60))</f>
        <v>9.7777911999999984E-3</v>
      </c>
      <c r="BE60" s="39">
        <f t="shared" si="2"/>
        <v>0</v>
      </c>
      <c r="BF60" s="30">
        <f t="shared" si="3"/>
        <v>7.7762428000000003E-3</v>
      </c>
      <c r="BG60" s="31">
        <f t="shared" si="4"/>
        <v>8.4566135999999993E-3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3.9875678000000012E-3</v>
      </c>
      <c r="V61" s="30">
        <v>1.7901230200000002E-3</v>
      </c>
      <c r="W61" s="30">
        <v>0</v>
      </c>
      <c r="X61" s="30">
        <v>0</v>
      </c>
      <c r="Y61" s="30">
        <v>0</v>
      </c>
      <c r="Z61" s="30">
        <v>0</v>
      </c>
      <c r="AA61" s="30">
        <v>0</v>
      </c>
      <c r="AB61" s="30">
        <v>0</v>
      </c>
      <c r="AC61" s="30">
        <v>0</v>
      </c>
      <c r="AD61" s="30">
        <v>0</v>
      </c>
      <c r="AE61" s="30">
        <v>0</v>
      </c>
      <c r="AF61" s="30">
        <v>0</v>
      </c>
      <c r="AG61" s="30">
        <v>4.1083817999999998E-3</v>
      </c>
      <c r="AH61" s="30">
        <v>4.2376407999999994E-3</v>
      </c>
      <c r="AI61" s="30">
        <v>0</v>
      </c>
      <c r="AJ61" s="30">
        <v>0</v>
      </c>
      <c r="AK61" s="30">
        <v>0</v>
      </c>
      <c r="AL61" s="30">
        <v>0</v>
      </c>
      <c r="AM61" s="30">
        <v>0</v>
      </c>
      <c r="AN61" s="30">
        <v>0</v>
      </c>
      <c r="AO61" s="30">
        <v>0</v>
      </c>
      <c r="AP61" s="30">
        <v>0</v>
      </c>
      <c r="AQ61" s="30">
        <v>0</v>
      </c>
      <c r="AR61" s="30">
        <v>0</v>
      </c>
      <c r="AS61" s="30">
        <v>5.2602456000000004E-3</v>
      </c>
      <c r="AT61" s="30">
        <v>3.3302914000000001E-3</v>
      </c>
      <c r="AU61" s="30">
        <v>0</v>
      </c>
      <c r="AV61" s="30">
        <v>0</v>
      </c>
      <c r="AW61" s="30">
        <v>0</v>
      </c>
      <c r="AX61" s="31">
        <v>0</v>
      </c>
      <c r="AZ61" s="39">
        <f t="array" ref="AZ61">SUM(IF(YEAR($C$5:$AX$5)=AZ$5,$C61:$AX61))</f>
        <v>0</v>
      </c>
      <c r="BA61" s="30">
        <f t="array" ref="BA61">SUM(IF(YEAR($C$5:$AX$5)=BA$5,$C61:$AX61))</f>
        <v>5.7776908200000013E-3</v>
      </c>
      <c r="BB61" s="30">
        <f t="array" ref="BB61">SUM(IF(YEAR($C$5:$AX$5)=BB$5,$C61:$AX61))</f>
        <v>8.3460225999999992E-3</v>
      </c>
      <c r="BC61" s="31">
        <f t="array" ref="BC61">SUM(IF(YEAR($C$5:$AX$5)=BC$5,$C61:$AX61))</f>
        <v>8.5905370000000005E-3</v>
      </c>
      <c r="BE61" s="39">
        <f t="shared" si="2"/>
        <v>0</v>
      </c>
      <c r="BF61" s="30">
        <f t="shared" si="3"/>
        <v>5.7776908200000013E-3</v>
      </c>
      <c r="BG61" s="31">
        <f t="shared" si="4"/>
        <v>8.3460225999999992E-3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6.2279241999999985E-3</v>
      </c>
      <c r="V62" s="30">
        <v>3.2040702000000003E-3</v>
      </c>
      <c r="W62" s="30">
        <v>0</v>
      </c>
      <c r="X62" s="30">
        <v>0</v>
      </c>
      <c r="Y62" s="30">
        <v>0</v>
      </c>
      <c r="Z62" s="30">
        <v>0</v>
      </c>
      <c r="AA62" s="30">
        <v>0</v>
      </c>
      <c r="AB62" s="30">
        <v>0</v>
      </c>
      <c r="AC62" s="30">
        <v>0</v>
      </c>
      <c r="AD62" s="30">
        <v>0</v>
      </c>
      <c r="AE62" s="30">
        <v>0</v>
      </c>
      <c r="AF62" s="30">
        <v>0</v>
      </c>
      <c r="AG62" s="30">
        <v>4.8461269999999996E-3</v>
      </c>
      <c r="AH62" s="30">
        <v>4.7456717999999993E-3</v>
      </c>
      <c r="AI62" s="30">
        <v>0</v>
      </c>
      <c r="AJ62" s="30">
        <v>0</v>
      </c>
      <c r="AK62" s="30">
        <v>0</v>
      </c>
      <c r="AL62" s="30">
        <v>0</v>
      </c>
      <c r="AM62" s="30">
        <v>0</v>
      </c>
      <c r="AN62" s="30">
        <v>0</v>
      </c>
      <c r="AO62" s="30">
        <v>0</v>
      </c>
      <c r="AP62" s="30">
        <v>0</v>
      </c>
      <c r="AQ62" s="30">
        <v>0</v>
      </c>
      <c r="AR62" s="30">
        <v>0</v>
      </c>
      <c r="AS62" s="30">
        <v>7.9040080000000006E-3</v>
      </c>
      <c r="AT62" s="30">
        <v>3.9652842000000004E-3</v>
      </c>
      <c r="AU62" s="30">
        <v>0</v>
      </c>
      <c r="AV62" s="30">
        <v>0</v>
      </c>
      <c r="AW62" s="30">
        <v>0</v>
      </c>
      <c r="AX62" s="31">
        <v>0</v>
      </c>
      <c r="AZ62" s="39">
        <f t="array" ref="AZ62">SUM(IF(YEAR($C$5:$AX$5)=AZ$5,$C62:$AX62))</f>
        <v>0</v>
      </c>
      <c r="BA62" s="30">
        <f t="array" ref="BA62">SUM(IF(YEAR($C$5:$AX$5)=BA$5,$C62:$AX62))</f>
        <v>9.4319943999999992E-3</v>
      </c>
      <c r="BB62" s="30">
        <f t="array" ref="BB62">SUM(IF(YEAR($C$5:$AX$5)=BB$5,$C62:$AX62))</f>
        <v>9.5917987999999989E-3</v>
      </c>
      <c r="BC62" s="31">
        <f t="array" ref="BC62">SUM(IF(YEAR($C$5:$AX$5)=BC$5,$C62:$AX62))</f>
        <v>1.1869292200000001E-2</v>
      </c>
      <c r="BE62" s="39">
        <f t="shared" si="2"/>
        <v>0</v>
      </c>
      <c r="BF62" s="30">
        <f t="shared" si="3"/>
        <v>9.4319943999999992E-3</v>
      </c>
      <c r="BG62" s="31">
        <f t="shared" si="4"/>
        <v>9.5917987999999989E-3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3.6666533999999996E-4</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3.6666533999999996E-4</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2.6755863999999999E-3</v>
      </c>
      <c r="V64" s="30">
        <v>6.2276932000000004E-4</v>
      </c>
      <c r="W64" s="30">
        <v>0</v>
      </c>
      <c r="X64" s="30">
        <v>0</v>
      </c>
      <c r="Y64" s="30">
        <v>0</v>
      </c>
      <c r="Z64" s="30">
        <v>0</v>
      </c>
      <c r="AA64" s="30">
        <v>0</v>
      </c>
      <c r="AB64" s="30">
        <v>0</v>
      </c>
      <c r="AC64" s="30">
        <v>0</v>
      </c>
      <c r="AD64" s="30">
        <v>0</v>
      </c>
      <c r="AE64" s="30">
        <v>0</v>
      </c>
      <c r="AF64" s="30">
        <v>0</v>
      </c>
      <c r="AG64" s="30">
        <v>3.0039783999999997E-3</v>
      </c>
      <c r="AH64" s="30">
        <v>2.5185107599999998E-3</v>
      </c>
      <c r="AI64" s="30">
        <v>0</v>
      </c>
      <c r="AJ64" s="30">
        <v>0</v>
      </c>
      <c r="AK64" s="30">
        <v>0</v>
      </c>
      <c r="AL64" s="30">
        <v>0</v>
      </c>
      <c r="AM64" s="30">
        <v>0</v>
      </c>
      <c r="AN64" s="30">
        <v>0</v>
      </c>
      <c r="AO64" s="30">
        <v>0</v>
      </c>
      <c r="AP64" s="30">
        <v>0</v>
      </c>
      <c r="AQ64" s="30">
        <v>0</v>
      </c>
      <c r="AR64" s="30">
        <v>0</v>
      </c>
      <c r="AS64" s="30">
        <v>3.0195969999999997E-3</v>
      </c>
      <c r="AT64" s="30">
        <v>1.5801308000000004E-3</v>
      </c>
      <c r="AU64" s="30">
        <v>0</v>
      </c>
      <c r="AV64" s="30">
        <v>0</v>
      </c>
      <c r="AW64" s="30">
        <v>0</v>
      </c>
      <c r="AX64" s="31">
        <v>0</v>
      </c>
      <c r="AZ64" s="39">
        <f t="array" ref="AZ64">SUM(IF(YEAR($C$5:$AX$5)=AZ$5,$C64:$AX64))</f>
        <v>0</v>
      </c>
      <c r="BA64" s="30">
        <f t="array" ref="BA64">SUM(IF(YEAR($C$5:$AX$5)=BA$5,$C64:$AX64))</f>
        <v>3.2983557199999999E-3</v>
      </c>
      <c r="BB64" s="30">
        <f t="array" ref="BB64">SUM(IF(YEAR($C$5:$AX$5)=BB$5,$C64:$AX64))</f>
        <v>5.5224891599999996E-3</v>
      </c>
      <c r="BC64" s="31">
        <f t="array" ref="BC64">SUM(IF(YEAR($C$5:$AX$5)=BC$5,$C64:$AX64))</f>
        <v>4.5997277999999999E-3</v>
      </c>
      <c r="BE64" s="39">
        <f t="shared" si="2"/>
        <v>0</v>
      </c>
      <c r="BF64" s="30">
        <f t="shared" si="3"/>
        <v>3.2983557199999999E-3</v>
      </c>
      <c r="BG64" s="31">
        <f t="shared" si="4"/>
        <v>5.5224891599999996E-3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4.8041348000000001E-3</v>
      </c>
      <c r="V65" s="30">
        <v>3.7249402E-3</v>
      </c>
      <c r="W65" s="30">
        <v>0</v>
      </c>
      <c r="X65" s="30">
        <v>0</v>
      </c>
      <c r="Y65" s="30">
        <v>0</v>
      </c>
      <c r="Z65" s="30">
        <v>0</v>
      </c>
      <c r="AA65" s="30">
        <v>0</v>
      </c>
      <c r="AB65" s="30">
        <v>0</v>
      </c>
      <c r="AC65" s="30">
        <v>0</v>
      </c>
      <c r="AD65" s="30">
        <v>0</v>
      </c>
      <c r="AE65" s="30">
        <v>0</v>
      </c>
      <c r="AF65" s="30">
        <v>0</v>
      </c>
      <c r="AG65" s="30">
        <v>6.3098306399999998E-3</v>
      </c>
      <c r="AH65" s="30">
        <v>6.2090173460000002E-3</v>
      </c>
      <c r="AI65" s="30">
        <v>0</v>
      </c>
      <c r="AJ65" s="30">
        <v>0</v>
      </c>
      <c r="AK65" s="30">
        <v>0</v>
      </c>
      <c r="AL65" s="30">
        <v>0</v>
      </c>
      <c r="AM65" s="30">
        <v>0</v>
      </c>
      <c r="AN65" s="30">
        <v>0</v>
      </c>
      <c r="AO65" s="30">
        <v>0</v>
      </c>
      <c r="AP65" s="30">
        <v>0</v>
      </c>
      <c r="AQ65" s="30">
        <v>0</v>
      </c>
      <c r="AR65" s="30">
        <v>0</v>
      </c>
      <c r="AS65" s="30">
        <v>5.0717311999999987E-3</v>
      </c>
      <c r="AT65" s="30">
        <v>4.116293E-3</v>
      </c>
      <c r="AU65" s="30">
        <v>0</v>
      </c>
      <c r="AV65" s="30">
        <v>0</v>
      </c>
      <c r="AW65" s="30">
        <v>0</v>
      </c>
      <c r="AX65" s="31">
        <v>0</v>
      </c>
      <c r="AZ65" s="39">
        <f t="array" ref="AZ65">SUM(IF(YEAR($C$5:$AX$5)=AZ$5,$C65:$AX65))</f>
        <v>0</v>
      </c>
      <c r="BA65" s="30">
        <f t="array" ref="BA65">SUM(IF(YEAR($C$5:$AX$5)=BA$5,$C65:$AX65))</f>
        <v>8.5290750000000005E-3</v>
      </c>
      <c r="BB65" s="30">
        <f t="array" ref="BB65">SUM(IF(YEAR($C$5:$AX$5)=BB$5,$C65:$AX65))</f>
        <v>1.2518847986E-2</v>
      </c>
      <c r="BC65" s="31">
        <f t="array" ref="BC65">SUM(IF(YEAR($C$5:$AX$5)=BC$5,$C65:$AX65))</f>
        <v>9.1880241999999987E-3</v>
      </c>
      <c r="BE65" s="39">
        <f t="shared" si="2"/>
        <v>0</v>
      </c>
      <c r="BF65" s="30">
        <f t="shared" si="3"/>
        <v>8.5290750000000005E-3</v>
      </c>
      <c r="BG65" s="31">
        <f t="shared" si="4"/>
        <v>1.2518847986E-2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3.1899295999999991E-3</v>
      </c>
      <c r="V66" s="30">
        <v>1.6234025999999999E-3</v>
      </c>
      <c r="W66" s="30">
        <v>0</v>
      </c>
      <c r="X66" s="30">
        <v>0</v>
      </c>
      <c r="Y66" s="30">
        <v>0</v>
      </c>
      <c r="Z66" s="30">
        <v>0</v>
      </c>
      <c r="AA66" s="30">
        <v>0</v>
      </c>
      <c r="AB66" s="30">
        <v>0</v>
      </c>
      <c r="AC66" s="30">
        <v>0</v>
      </c>
      <c r="AD66" s="30">
        <v>0</v>
      </c>
      <c r="AE66" s="30">
        <v>0</v>
      </c>
      <c r="AF66" s="30">
        <v>0</v>
      </c>
      <c r="AG66" s="30">
        <v>2.6411040000000005E-3</v>
      </c>
      <c r="AH66" s="30">
        <v>2.3216532E-3</v>
      </c>
      <c r="AI66" s="30">
        <v>0</v>
      </c>
      <c r="AJ66" s="30">
        <v>0</v>
      </c>
      <c r="AK66" s="30">
        <v>0</v>
      </c>
      <c r="AL66" s="30">
        <v>0</v>
      </c>
      <c r="AM66" s="30">
        <v>0</v>
      </c>
      <c r="AN66" s="30">
        <v>0</v>
      </c>
      <c r="AO66" s="30">
        <v>0</v>
      </c>
      <c r="AP66" s="30">
        <v>0</v>
      </c>
      <c r="AQ66" s="30">
        <v>0</v>
      </c>
      <c r="AR66" s="30">
        <v>0</v>
      </c>
      <c r="AS66" s="30">
        <v>3.6125274000000001E-3</v>
      </c>
      <c r="AT66" s="30">
        <v>2.1696694000000001E-3</v>
      </c>
      <c r="AU66" s="30">
        <v>0</v>
      </c>
      <c r="AV66" s="30">
        <v>0</v>
      </c>
      <c r="AW66" s="30">
        <v>0</v>
      </c>
      <c r="AX66" s="31">
        <v>0</v>
      </c>
      <c r="AZ66" s="39">
        <f t="array" ref="AZ66">SUM(IF(YEAR($C$5:$AX$5)=AZ$5,$C66:$AX66))</f>
        <v>0</v>
      </c>
      <c r="BA66" s="30">
        <f t="array" ref="BA66">SUM(IF(YEAR($C$5:$AX$5)=BA$5,$C66:$AX66))</f>
        <v>4.8133321999999992E-3</v>
      </c>
      <c r="BB66" s="30">
        <f t="array" ref="BB66">SUM(IF(YEAR($C$5:$AX$5)=BB$5,$C66:$AX66))</f>
        <v>4.9627572000000009E-3</v>
      </c>
      <c r="BC66" s="31">
        <f t="array" ref="BC66">SUM(IF(YEAR($C$5:$AX$5)=BC$5,$C66:$AX66))</f>
        <v>5.7821968000000001E-3</v>
      </c>
      <c r="BE66" s="39">
        <f t="shared" si="2"/>
        <v>0</v>
      </c>
      <c r="BF66" s="30">
        <f t="shared" si="3"/>
        <v>4.8133321999999992E-3</v>
      </c>
      <c r="BG66" s="31">
        <f t="shared" si="4"/>
        <v>4.9627572000000009E-3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5.8973678E-3</v>
      </c>
      <c r="V67" s="30">
        <v>2.90983E-3</v>
      </c>
      <c r="W67" s="30">
        <v>0</v>
      </c>
      <c r="X67" s="30">
        <v>0</v>
      </c>
      <c r="Y67" s="30">
        <v>0</v>
      </c>
      <c r="Z67" s="30">
        <v>0</v>
      </c>
      <c r="AA67" s="30">
        <v>0</v>
      </c>
      <c r="AB67" s="30">
        <v>0</v>
      </c>
      <c r="AC67" s="30">
        <v>0</v>
      </c>
      <c r="AD67" s="30">
        <v>0</v>
      </c>
      <c r="AE67" s="30">
        <v>0</v>
      </c>
      <c r="AF67" s="30">
        <v>0</v>
      </c>
      <c r="AG67" s="30">
        <v>6.5848826000000022E-3</v>
      </c>
      <c r="AH67" s="30">
        <v>4.2924630000000007E-3</v>
      </c>
      <c r="AI67" s="30">
        <v>0</v>
      </c>
      <c r="AJ67" s="30">
        <v>0</v>
      </c>
      <c r="AK67" s="30">
        <v>0</v>
      </c>
      <c r="AL67" s="30">
        <v>0</v>
      </c>
      <c r="AM67" s="30">
        <v>0</v>
      </c>
      <c r="AN67" s="30">
        <v>0</v>
      </c>
      <c r="AO67" s="30">
        <v>0</v>
      </c>
      <c r="AP67" s="30">
        <v>0</v>
      </c>
      <c r="AQ67" s="30">
        <v>0</v>
      </c>
      <c r="AR67" s="30">
        <v>0</v>
      </c>
      <c r="AS67" s="30">
        <v>6.6561049999999998E-3</v>
      </c>
      <c r="AT67" s="30">
        <v>3.8382725999999991E-3</v>
      </c>
      <c r="AU67" s="30">
        <v>0</v>
      </c>
      <c r="AV67" s="30">
        <v>0</v>
      </c>
      <c r="AW67" s="30">
        <v>0</v>
      </c>
      <c r="AX67" s="31">
        <v>0</v>
      </c>
      <c r="AZ67" s="39">
        <f t="array" ref="AZ67">SUM(IF(YEAR($C$5:$AX$5)=AZ$5,$C67:$AX67))</f>
        <v>0</v>
      </c>
      <c r="BA67" s="30">
        <f t="array" ref="BA67">SUM(IF(YEAR($C$5:$AX$5)=BA$5,$C67:$AX67))</f>
        <v>8.8071977999999995E-3</v>
      </c>
      <c r="BB67" s="30">
        <f t="array" ref="BB67">SUM(IF(YEAR($C$5:$AX$5)=BB$5,$C67:$AX67))</f>
        <v>1.0877345600000003E-2</v>
      </c>
      <c r="BC67" s="31">
        <f t="array" ref="BC67">SUM(IF(YEAR($C$5:$AX$5)=BC$5,$C67:$AX67))</f>
        <v>1.0494377599999999E-2</v>
      </c>
      <c r="BE67" s="39">
        <f t="shared" si="2"/>
        <v>0</v>
      </c>
      <c r="BF67" s="30">
        <f t="shared" si="3"/>
        <v>8.8071977999999995E-3</v>
      </c>
      <c r="BG67" s="31">
        <f t="shared" si="4"/>
        <v>1.0877345600000003E-2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1.9189715999999999E-4</v>
      </c>
      <c r="V69" s="30">
        <v>1.2866447999999999E-4</v>
      </c>
      <c r="W69" s="30">
        <v>0</v>
      </c>
      <c r="X69" s="30">
        <v>0</v>
      </c>
      <c r="Y69" s="30">
        <v>0</v>
      </c>
      <c r="Z69" s="30">
        <v>0</v>
      </c>
      <c r="AA69" s="30">
        <v>0</v>
      </c>
      <c r="AB69" s="30">
        <v>0</v>
      </c>
      <c r="AC69" s="30">
        <v>0</v>
      </c>
      <c r="AD69" s="30">
        <v>0</v>
      </c>
      <c r="AE69" s="30">
        <v>0</v>
      </c>
      <c r="AF69" s="30">
        <v>0</v>
      </c>
      <c r="AG69" s="30">
        <v>5.1172583999999999E-4</v>
      </c>
      <c r="AH69" s="30">
        <v>2.5732895999999999E-4</v>
      </c>
      <c r="AI69" s="30">
        <v>0</v>
      </c>
      <c r="AJ69" s="30">
        <v>0</v>
      </c>
      <c r="AK69" s="30">
        <v>0</v>
      </c>
      <c r="AL69" s="30">
        <v>0</v>
      </c>
      <c r="AM69" s="30">
        <v>0</v>
      </c>
      <c r="AN69" s="30">
        <v>0</v>
      </c>
      <c r="AO69" s="30">
        <v>0</v>
      </c>
      <c r="AP69" s="30">
        <v>0</v>
      </c>
      <c r="AQ69" s="30">
        <v>0</v>
      </c>
      <c r="AR69" s="30">
        <v>0</v>
      </c>
      <c r="AS69" s="30">
        <v>6.3965724000000009E-4</v>
      </c>
      <c r="AT69" s="30">
        <v>1.9299672000000002E-4</v>
      </c>
      <c r="AU69" s="30">
        <v>0</v>
      </c>
      <c r="AV69" s="30">
        <v>0</v>
      </c>
      <c r="AW69" s="30">
        <v>0</v>
      </c>
      <c r="AX69" s="31">
        <v>0</v>
      </c>
      <c r="AZ69" s="39">
        <f t="array" ref="AZ69">SUM(IF(YEAR($C$5:$AX$5)=AZ$5,$C69:$AX69))</f>
        <v>0</v>
      </c>
      <c r="BA69" s="30">
        <f t="array" ref="BA69">SUM(IF(YEAR($C$5:$AX$5)=BA$5,$C69:$AX69))</f>
        <v>3.2056163999999996E-4</v>
      </c>
      <c r="BB69" s="30">
        <f t="array" ref="BB69">SUM(IF(YEAR($C$5:$AX$5)=BB$5,$C69:$AX69))</f>
        <v>7.6905479999999997E-4</v>
      </c>
      <c r="BC69" s="31">
        <f t="array" ref="BC69">SUM(IF(YEAR($C$5:$AX$5)=BC$5,$C69:$AX69))</f>
        <v>8.3265396000000011E-4</v>
      </c>
      <c r="BE69" s="39">
        <f t="shared" si="2"/>
        <v>0</v>
      </c>
      <c r="BF69" s="30">
        <f t="shared" si="3"/>
        <v>3.2056163999999996E-4</v>
      </c>
      <c r="BG69" s="31">
        <f t="shared" si="4"/>
        <v>7.6905479999999997E-4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3.6803079999999999E-4</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3.6803079999999999E-4</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1.6789596599999996E-3</v>
      </c>
      <c r="V71" s="30">
        <v>8.2483838000000005E-4</v>
      </c>
      <c r="W71" s="30">
        <v>0</v>
      </c>
      <c r="X71" s="30">
        <v>0</v>
      </c>
      <c r="Y71" s="30">
        <v>0</v>
      </c>
      <c r="Z71" s="30">
        <v>0</v>
      </c>
      <c r="AA71" s="30">
        <v>5.5113630000000013E-4</v>
      </c>
      <c r="AB71" s="30">
        <v>0</v>
      </c>
      <c r="AC71" s="30">
        <v>0</v>
      </c>
      <c r="AD71" s="30">
        <v>0</v>
      </c>
      <c r="AE71" s="30">
        <v>0</v>
      </c>
      <c r="AF71" s="30">
        <v>0</v>
      </c>
      <c r="AG71" s="30">
        <v>1.7065793199999998E-3</v>
      </c>
      <c r="AH71" s="30">
        <v>1.6160179999999999E-3</v>
      </c>
      <c r="AI71" s="30">
        <v>0</v>
      </c>
      <c r="AJ71" s="30">
        <v>0</v>
      </c>
      <c r="AK71" s="30">
        <v>0</v>
      </c>
      <c r="AL71" s="30">
        <v>0</v>
      </c>
      <c r="AM71" s="30">
        <v>0</v>
      </c>
      <c r="AN71" s="30">
        <v>0</v>
      </c>
      <c r="AO71" s="30">
        <v>0</v>
      </c>
      <c r="AP71" s="30">
        <v>0</v>
      </c>
      <c r="AQ71" s="30">
        <v>0</v>
      </c>
      <c r="AR71" s="30">
        <v>0</v>
      </c>
      <c r="AS71" s="30">
        <v>2.4165861799999998E-3</v>
      </c>
      <c r="AT71" s="30">
        <v>1.2091863399999998E-3</v>
      </c>
      <c r="AU71" s="30">
        <v>0</v>
      </c>
      <c r="AV71" s="30">
        <v>0</v>
      </c>
      <c r="AW71" s="30">
        <v>0</v>
      </c>
      <c r="AX71" s="31">
        <v>0</v>
      </c>
      <c r="AZ71" s="39">
        <f t="array" ref="AZ71">SUM(IF(YEAR($C$5:$AX$5)=AZ$5,$C71:$AX71))</f>
        <v>0</v>
      </c>
      <c r="BA71" s="30">
        <f t="array" ref="BA71">SUM(IF(YEAR($C$5:$AX$5)=BA$5,$C71:$AX71))</f>
        <v>2.5037980399999996E-3</v>
      </c>
      <c r="BB71" s="30">
        <f t="array" ref="BB71">SUM(IF(YEAR($C$5:$AX$5)=BB$5,$C71:$AX71))</f>
        <v>3.8737336199999996E-3</v>
      </c>
      <c r="BC71" s="31">
        <f t="array" ref="BC71">SUM(IF(YEAR($C$5:$AX$5)=BC$5,$C71:$AX71))</f>
        <v>3.6257725199999999E-3</v>
      </c>
      <c r="BE71" s="39">
        <f t="shared" ref="BE71:BE134" si="5">SUM(H71:S71)</f>
        <v>0</v>
      </c>
      <c r="BF71" s="30">
        <f t="shared" ref="BF71:BF134" si="6">SUM(T71:AE71)</f>
        <v>3.05493434E-3</v>
      </c>
      <c r="BG71" s="31">
        <f t="shared" ref="BG71:BG134" si="7">SUM(AF71:AQ71)</f>
        <v>3.3225973199999996E-3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3.3106948000000004E-5</v>
      </c>
      <c r="V73" s="30">
        <v>2.2197755999999999E-5</v>
      </c>
      <c r="W73" s="30">
        <v>0</v>
      </c>
      <c r="X73" s="30">
        <v>0</v>
      </c>
      <c r="Y73" s="30">
        <v>0</v>
      </c>
      <c r="Z73" s="30">
        <v>0</v>
      </c>
      <c r="AA73" s="30">
        <v>0</v>
      </c>
      <c r="AB73" s="30">
        <v>0</v>
      </c>
      <c r="AC73" s="30">
        <v>0</v>
      </c>
      <c r="AD73" s="30">
        <v>0</v>
      </c>
      <c r="AE73" s="30">
        <v>0</v>
      </c>
      <c r="AF73" s="30">
        <v>0</v>
      </c>
      <c r="AG73" s="30">
        <v>8.82852E-5</v>
      </c>
      <c r="AH73" s="30">
        <v>5.5494400000000002E-5</v>
      </c>
      <c r="AI73" s="30">
        <v>0</v>
      </c>
      <c r="AJ73" s="30">
        <v>0</v>
      </c>
      <c r="AK73" s="30">
        <v>0</v>
      </c>
      <c r="AL73" s="30">
        <v>0</v>
      </c>
      <c r="AM73" s="30">
        <v>0</v>
      </c>
      <c r="AN73" s="30">
        <v>0</v>
      </c>
      <c r="AO73" s="30">
        <v>0</v>
      </c>
      <c r="AP73" s="30">
        <v>0</v>
      </c>
      <c r="AQ73" s="30">
        <v>0</v>
      </c>
      <c r="AR73" s="30">
        <v>0</v>
      </c>
      <c r="AS73" s="30">
        <v>1.2139216E-4</v>
      </c>
      <c r="AT73" s="30">
        <v>3.3296631999999996E-5</v>
      </c>
      <c r="AU73" s="30">
        <v>0</v>
      </c>
      <c r="AV73" s="30">
        <v>0</v>
      </c>
      <c r="AW73" s="30">
        <v>0</v>
      </c>
      <c r="AX73" s="31">
        <v>0</v>
      </c>
      <c r="AZ73" s="39">
        <f t="array" ref="AZ73">SUM(IF(YEAR($C$5:$AX$5)=AZ$5,$C73:$AX73))</f>
        <v>0</v>
      </c>
      <c r="BA73" s="30">
        <f t="array" ref="BA73">SUM(IF(YEAR($C$5:$AX$5)=BA$5,$C73:$AX73))</f>
        <v>5.5304704000000004E-5</v>
      </c>
      <c r="BB73" s="30">
        <f t="array" ref="BB73">SUM(IF(YEAR($C$5:$AX$5)=BB$5,$C73:$AX73))</f>
        <v>1.4377960000000001E-4</v>
      </c>
      <c r="BC73" s="31">
        <f t="array" ref="BC73">SUM(IF(YEAR($C$5:$AX$5)=BC$5,$C73:$AX73))</f>
        <v>1.54688792E-4</v>
      </c>
      <c r="BE73" s="39">
        <f t="shared" si="5"/>
        <v>0</v>
      </c>
      <c r="BF73" s="30">
        <f t="shared" si="6"/>
        <v>5.5304704000000004E-5</v>
      </c>
      <c r="BG73" s="31">
        <f t="shared" si="7"/>
        <v>1.4377960000000001E-4</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5.7240626E-5</v>
      </c>
      <c r="V74" s="30">
        <v>1.9189535999999998E-5</v>
      </c>
      <c r="W74" s="30">
        <v>0</v>
      </c>
      <c r="X74" s="30">
        <v>0</v>
      </c>
      <c r="Y74" s="30">
        <v>0</v>
      </c>
      <c r="Z74" s="30">
        <v>0</v>
      </c>
      <c r="AA74" s="30">
        <v>0</v>
      </c>
      <c r="AB74" s="30">
        <v>0</v>
      </c>
      <c r="AC74" s="30">
        <v>0</v>
      </c>
      <c r="AD74" s="30">
        <v>0</v>
      </c>
      <c r="AE74" s="30">
        <v>0</v>
      </c>
      <c r="AF74" s="30">
        <v>0</v>
      </c>
      <c r="AG74" s="30">
        <v>6.9960777999999996E-5</v>
      </c>
      <c r="AH74" s="30">
        <v>3.8379067999999999E-5</v>
      </c>
      <c r="AI74" s="30">
        <v>0</v>
      </c>
      <c r="AJ74" s="30">
        <v>0</v>
      </c>
      <c r="AK74" s="30">
        <v>0</v>
      </c>
      <c r="AL74" s="30">
        <v>0</v>
      </c>
      <c r="AM74" s="30">
        <v>0</v>
      </c>
      <c r="AN74" s="30">
        <v>0</v>
      </c>
      <c r="AO74" s="30">
        <v>0</v>
      </c>
      <c r="AP74" s="30">
        <v>0</v>
      </c>
      <c r="AQ74" s="30">
        <v>0</v>
      </c>
      <c r="AR74" s="30">
        <v>0</v>
      </c>
      <c r="AS74" s="30">
        <v>6.9960777999999996E-5</v>
      </c>
      <c r="AT74" s="30">
        <v>2.5586048E-5</v>
      </c>
      <c r="AU74" s="30">
        <v>0</v>
      </c>
      <c r="AV74" s="30">
        <v>0</v>
      </c>
      <c r="AW74" s="30">
        <v>0</v>
      </c>
      <c r="AX74" s="31">
        <v>0</v>
      </c>
      <c r="AZ74" s="39">
        <f t="array" ref="AZ74">SUM(IF(YEAR($C$5:$AX$5)=AZ$5,$C74:$AX74))</f>
        <v>0</v>
      </c>
      <c r="BA74" s="30">
        <f t="array" ref="BA74">SUM(IF(YEAR($C$5:$AX$5)=BA$5,$C74:$AX74))</f>
        <v>7.6430162000000002E-5</v>
      </c>
      <c r="BB74" s="30">
        <f t="array" ref="BB74">SUM(IF(YEAR($C$5:$AX$5)=BB$5,$C74:$AX74))</f>
        <v>1.08339846E-4</v>
      </c>
      <c r="BC74" s="31">
        <f t="array" ref="BC74">SUM(IF(YEAR($C$5:$AX$5)=BC$5,$C74:$AX74))</f>
        <v>9.5546825999999989E-5</v>
      </c>
      <c r="BE74" s="39">
        <f t="shared" si="5"/>
        <v>0</v>
      </c>
      <c r="BF74" s="30">
        <f t="shared" si="6"/>
        <v>7.6430162000000002E-5</v>
      </c>
      <c r="BG74" s="31">
        <f t="shared" si="7"/>
        <v>1.08339846E-4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6.1201733999999993E-5</v>
      </c>
      <c r="W75" s="30">
        <v>0</v>
      </c>
      <c r="X75" s="30">
        <v>0</v>
      </c>
      <c r="Y75" s="30">
        <v>0</v>
      </c>
      <c r="Z75" s="30">
        <v>0</v>
      </c>
      <c r="AA75" s="30">
        <v>0</v>
      </c>
      <c r="AB75" s="30">
        <v>0</v>
      </c>
      <c r="AC75" s="30">
        <v>0</v>
      </c>
      <c r="AD75" s="30">
        <v>0</v>
      </c>
      <c r="AE75" s="30">
        <v>0</v>
      </c>
      <c r="AF75" s="30">
        <v>0</v>
      </c>
      <c r="AG75" s="30">
        <v>1.5213268000000002E-4</v>
      </c>
      <c r="AH75" s="30">
        <v>6.1201733999999993E-5</v>
      </c>
      <c r="AI75" s="30">
        <v>0</v>
      </c>
      <c r="AJ75" s="30">
        <v>0</v>
      </c>
      <c r="AK75" s="30">
        <v>0</v>
      </c>
      <c r="AL75" s="30">
        <v>0</v>
      </c>
      <c r="AM75" s="30">
        <v>0</v>
      </c>
      <c r="AN75" s="30">
        <v>0</v>
      </c>
      <c r="AO75" s="30">
        <v>0</v>
      </c>
      <c r="AP75" s="30">
        <v>0</v>
      </c>
      <c r="AQ75" s="30">
        <v>0</v>
      </c>
      <c r="AR75" s="30">
        <v>0</v>
      </c>
      <c r="AS75" s="30">
        <v>2.7383878000000002E-4</v>
      </c>
      <c r="AT75" s="30">
        <v>9.1802602000000006E-5</v>
      </c>
      <c r="AU75" s="30">
        <v>0</v>
      </c>
      <c r="AV75" s="30">
        <v>0</v>
      </c>
      <c r="AW75" s="30">
        <v>0</v>
      </c>
      <c r="AX75" s="31">
        <v>0</v>
      </c>
      <c r="AZ75" s="39">
        <f t="array" ref="AZ75">SUM(IF(YEAR($C$5:$AX$5)=AZ$5,$C75:$AX75))</f>
        <v>0</v>
      </c>
      <c r="BA75" s="30">
        <f t="array" ref="BA75">SUM(IF(YEAR($C$5:$AX$5)=BA$5,$C75:$AX75))</f>
        <v>6.1201733999999993E-5</v>
      </c>
      <c r="BB75" s="30">
        <f t="array" ref="BB75">SUM(IF(YEAR($C$5:$AX$5)=BB$5,$C75:$AX75))</f>
        <v>2.13334414E-4</v>
      </c>
      <c r="BC75" s="31">
        <f t="array" ref="BC75">SUM(IF(YEAR($C$5:$AX$5)=BC$5,$C75:$AX75))</f>
        <v>3.6564138200000004E-4</v>
      </c>
      <c r="BE75" s="39">
        <f t="shared" si="5"/>
        <v>0</v>
      </c>
      <c r="BF75" s="30">
        <f t="shared" si="6"/>
        <v>6.1201733999999993E-5</v>
      </c>
      <c r="BG75" s="31">
        <f t="shared" si="7"/>
        <v>2.13334414E-4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9.494238E-5</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9.494238E-5</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2.8734874000000001E-4</v>
      </c>
      <c r="D84" s="30">
        <v>0</v>
      </c>
      <c r="E84" s="30">
        <v>0</v>
      </c>
      <c r="F84" s="30">
        <v>0</v>
      </c>
      <c r="G84" s="30">
        <v>2.3017778E-4</v>
      </c>
      <c r="H84" s="30">
        <v>3.0054172000000003E-4</v>
      </c>
      <c r="I84" s="30">
        <v>1.4619539999999997E-3</v>
      </c>
      <c r="J84" s="30">
        <v>1.2515361999999998E-3</v>
      </c>
      <c r="K84" s="30">
        <v>0</v>
      </c>
      <c r="L84" s="30">
        <v>0</v>
      </c>
      <c r="M84" s="30">
        <v>0</v>
      </c>
      <c r="N84" s="30">
        <v>0</v>
      </c>
      <c r="O84" s="30">
        <v>0</v>
      </c>
      <c r="P84" s="30">
        <v>0</v>
      </c>
      <c r="Q84" s="30">
        <v>0</v>
      </c>
      <c r="R84" s="30">
        <v>0</v>
      </c>
      <c r="S84" s="30">
        <v>1.0236902E-4</v>
      </c>
      <c r="T84" s="30">
        <v>1.7424779399999999E-4</v>
      </c>
      <c r="U84" s="30">
        <v>1.9216700000000003E-3</v>
      </c>
      <c r="V84" s="30">
        <v>1.0573111999999999E-3</v>
      </c>
      <c r="W84" s="30">
        <v>0</v>
      </c>
      <c r="X84" s="30">
        <v>0</v>
      </c>
      <c r="Y84" s="30">
        <v>0</v>
      </c>
      <c r="Z84" s="30">
        <v>0</v>
      </c>
      <c r="AA84" s="30">
        <v>3.3721846000000003E-4</v>
      </c>
      <c r="AB84" s="30">
        <v>0</v>
      </c>
      <c r="AC84" s="30">
        <v>0</v>
      </c>
      <c r="AD84" s="30">
        <v>8.2062739999999999E-5</v>
      </c>
      <c r="AE84" s="30">
        <v>7.894426E-5</v>
      </c>
      <c r="AF84" s="30">
        <v>0</v>
      </c>
      <c r="AG84" s="30">
        <v>2.1217428000000001E-3</v>
      </c>
      <c r="AH84" s="30">
        <v>1.1975614000000003E-3</v>
      </c>
      <c r="AI84" s="30">
        <v>0</v>
      </c>
      <c r="AJ84" s="30">
        <v>0</v>
      </c>
      <c r="AK84" s="30">
        <v>0</v>
      </c>
      <c r="AL84" s="30">
        <v>0</v>
      </c>
      <c r="AM84" s="30">
        <v>0</v>
      </c>
      <c r="AN84" s="30">
        <v>0</v>
      </c>
      <c r="AO84" s="30">
        <v>0</v>
      </c>
      <c r="AP84" s="30">
        <v>1.3021840000000001E-4</v>
      </c>
      <c r="AQ84" s="30">
        <v>0</v>
      </c>
      <c r="AR84" s="30">
        <v>0</v>
      </c>
      <c r="AS84" s="30">
        <v>1.7535839999999999E-3</v>
      </c>
      <c r="AT84" s="30">
        <v>1.3265812000000004E-3</v>
      </c>
      <c r="AU84" s="30">
        <v>0</v>
      </c>
      <c r="AV84" s="30">
        <v>0</v>
      </c>
      <c r="AW84" s="30">
        <v>0</v>
      </c>
      <c r="AX84" s="31">
        <v>0</v>
      </c>
      <c r="AZ84" s="39">
        <f t="array" ref="AZ84">SUM(IF(YEAR($C$5:$AX$5)=AZ$5,$C84:$AX84))</f>
        <v>3.5315584399999993E-3</v>
      </c>
      <c r="BA84" s="30">
        <f t="array" ref="BA84">SUM(IF(YEAR($C$5:$AX$5)=BA$5,$C84:$AX84))</f>
        <v>3.2555980140000001E-3</v>
      </c>
      <c r="BB84" s="30">
        <f t="array" ref="BB84">SUM(IF(YEAR($C$5:$AX$5)=BB$5,$C84:$AX84))</f>
        <v>3.8175296600000005E-3</v>
      </c>
      <c r="BC84" s="31">
        <f t="array" ref="BC84">SUM(IF(YEAR($C$5:$AX$5)=BC$5,$C84:$AX84))</f>
        <v>3.2103836E-3</v>
      </c>
      <c r="BE84" s="39">
        <f t="shared" si="5"/>
        <v>3.1164009399999994E-3</v>
      </c>
      <c r="BF84" s="30">
        <f t="shared" si="6"/>
        <v>3.6514544540000005E-3</v>
      </c>
      <c r="BG84" s="31">
        <f t="shared" si="7"/>
        <v>3.4495226000000002E-3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3.1372794199999998E-3</v>
      </c>
      <c r="V86" s="30">
        <v>2.2880108000000003E-3</v>
      </c>
      <c r="W86" s="30">
        <v>0</v>
      </c>
      <c r="X86" s="30">
        <v>0</v>
      </c>
      <c r="Y86" s="30">
        <v>0</v>
      </c>
      <c r="Z86" s="30">
        <v>0</v>
      </c>
      <c r="AA86" s="30">
        <v>0</v>
      </c>
      <c r="AB86" s="30">
        <v>0</v>
      </c>
      <c r="AC86" s="30">
        <v>0</v>
      </c>
      <c r="AD86" s="30">
        <v>0</v>
      </c>
      <c r="AE86" s="30">
        <v>0</v>
      </c>
      <c r="AF86" s="30">
        <v>0</v>
      </c>
      <c r="AG86" s="30">
        <v>8.7293837999999988E-3</v>
      </c>
      <c r="AH86" s="30">
        <v>7.3397037999999998E-3</v>
      </c>
      <c r="AI86" s="30">
        <v>0</v>
      </c>
      <c r="AJ86" s="30">
        <v>0</v>
      </c>
      <c r="AK86" s="30">
        <v>0</v>
      </c>
      <c r="AL86" s="30">
        <v>0</v>
      </c>
      <c r="AM86" s="30">
        <v>0</v>
      </c>
      <c r="AN86" s="30">
        <v>0</v>
      </c>
      <c r="AO86" s="30">
        <v>0</v>
      </c>
      <c r="AP86" s="30">
        <v>0</v>
      </c>
      <c r="AQ86" s="30">
        <v>0</v>
      </c>
      <c r="AR86" s="30">
        <v>0</v>
      </c>
      <c r="AS86" s="30">
        <v>2.1452413999999996E-2</v>
      </c>
      <c r="AT86" s="30">
        <v>9.8058766000000009E-3</v>
      </c>
      <c r="AU86" s="30">
        <v>0</v>
      </c>
      <c r="AV86" s="30">
        <v>0</v>
      </c>
      <c r="AW86" s="30">
        <v>0</v>
      </c>
      <c r="AX86" s="31">
        <v>0</v>
      </c>
      <c r="AZ86" s="39">
        <f t="array" ref="AZ86">SUM(IF(YEAR($C$5:$AX$5)=AZ$5,$C86:$AX86))</f>
        <v>0</v>
      </c>
      <c r="BA86" s="30">
        <f t="array" ref="BA86">SUM(IF(YEAR($C$5:$AX$5)=BA$5,$C86:$AX86))</f>
        <v>5.4252902200000001E-3</v>
      </c>
      <c r="BB86" s="30">
        <f t="array" ref="BB86">SUM(IF(YEAR($C$5:$AX$5)=BB$5,$C86:$AX86))</f>
        <v>1.6069087599999997E-2</v>
      </c>
      <c r="BC86" s="31">
        <f t="array" ref="BC86">SUM(IF(YEAR($C$5:$AX$5)=BC$5,$C86:$AX86))</f>
        <v>3.1258290599999995E-2</v>
      </c>
      <c r="BE86" s="39">
        <f t="shared" si="5"/>
        <v>0</v>
      </c>
      <c r="BF86" s="30">
        <f t="shared" si="6"/>
        <v>5.4252902200000001E-3</v>
      </c>
      <c r="BG86" s="31">
        <f t="shared" si="7"/>
        <v>1.6069087599999997E-2</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1.3545999999997616E-4</v>
      </c>
      <c r="D119" s="30">
        <v>0</v>
      </c>
      <c r="E119" s="30">
        <v>0</v>
      </c>
      <c r="F119" s="30">
        <v>5.8219999999997718E-5</v>
      </c>
      <c r="G119" s="30">
        <v>6.1120000000000618E-4</v>
      </c>
      <c r="H119" s="30">
        <v>3.1869999999999954E-3</v>
      </c>
      <c r="I119" s="30">
        <v>6.7805999999998035E-4</v>
      </c>
      <c r="J119" s="30">
        <v>3.3903999999998491E-4</v>
      </c>
      <c r="K119" s="30">
        <v>4.1352799999999912E-3</v>
      </c>
      <c r="L119" s="30">
        <v>1.2302000000002922E-4</v>
      </c>
      <c r="M119" s="30">
        <v>3.2011999999997931E-4</v>
      </c>
      <c r="N119" s="30">
        <v>8.1055999999998796E-4</v>
      </c>
      <c r="O119" s="30">
        <v>2.7112000000001357E-4</v>
      </c>
      <c r="P119" s="30">
        <v>0</v>
      </c>
      <c r="Q119" s="30">
        <v>0</v>
      </c>
      <c r="R119" s="30">
        <v>0</v>
      </c>
      <c r="S119" s="30">
        <v>2.4755999999998002E-4</v>
      </c>
      <c r="T119" s="30">
        <v>2.5767000000000151E-3</v>
      </c>
      <c r="U119" s="30">
        <v>6.1027999999999083E-4</v>
      </c>
      <c r="V119" s="30">
        <v>2.7121999999998869E-4</v>
      </c>
      <c r="W119" s="30">
        <v>2.911739999999996E-3</v>
      </c>
      <c r="X119" s="30">
        <v>0</v>
      </c>
      <c r="Y119" s="30">
        <v>1.9220000000000348E-4</v>
      </c>
      <c r="Z119" s="30">
        <v>2.6935999999999627E-4</v>
      </c>
      <c r="AA119" s="30">
        <v>1.3551999999997233E-4</v>
      </c>
      <c r="AB119" s="30">
        <v>0</v>
      </c>
      <c r="AC119" s="30">
        <v>0</v>
      </c>
      <c r="AD119" s="30">
        <v>0</v>
      </c>
      <c r="AE119" s="30">
        <v>2.3866000000000165E-4</v>
      </c>
      <c r="AF119" s="30">
        <v>2.7107600000000065E-3</v>
      </c>
      <c r="AG119" s="30">
        <v>4.746399999999984E-4</v>
      </c>
      <c r="AH119" s="30">
        <v>6.7799999999978988E-5</v>
      </c>
      <c r="AI119" s="30">
        <v>2.8302399999999839E-3</v>
      </c>
      <c r="AJ119" s="30">
        <v>0</v>
      </c>
      <c r="AK119" s="30">
        <v>0</v>
      </c>
      <c r="AL119" s="30">
        <v>0</v>
      </c>
      <c r="AM119" s="30">
        <v>0</v>
      </c>
      <c r="AN119" s="30">
        <v>0</v>
      </c>
      <c r="AO119" s="30">
        <v>0</v>
      </c>
      <c r="AP119" s="30">
        <v>0</v>
      </c>
      <c r="AQ119" s="30">
        <v>1.806199999999647E-4</v>
      </c>
      <c r="AR119" s="30">
        <v>2.1015400000000128E-3</v>
      </c>
      <c r="AS119" s="30">
        <v>1.3559999999998573E-4</v>
      </c>
      <c r="AT119" s="30">
        <v>6.7799999999978988E-5</v>
      </c>
      <c r="AU119" s="30">
        <v>2.7379599999999837E-3</v>
      </c>
      <c r="AV119" s="30">
        <v>0</v>
      </c>
      <c r="AW119" s="30">
        <v>0</v>
      </c>
      <c r="AX119" s="31">
        <v>0</v>
      </c>
      <c r="AZ119" s="39">
        <f t="array" ref="AZ119">SUM(IF(YEAR($C$5:$AX$5)=AZ$5,$C119:$AX119))</f>
        <v>1.0397959999999928E-2</v>
      </c>
      <c r="BA119" s="30">
        <f t="array" ref="BA119">SUM(IF(YEAR($C$5:$AX$5)=BA$5,$C119:$AX119))</f>
        <v>7.3501799999999839E-3</v>
      </c>
      <c r="BB119" s="30">
        <f t="array" ref="BB119">SUM(IF(YEAR($C$5:$AX$5)=BB$5,$C119:$AX119))</f>
        <v>6.4576199999999417E-3</v>
      </c>
      <c r="BC119" s="31">
        <f t="array" ref="BC119">SUM(IF(YEAR($C$5:$AX$5)=BC$5,$C119:$AX119))</f>
        <v>5.223519999999926E-3</v>
      </c>
      <c r="BE119" s="39">
        <f t="shared" si="5"/>
        <v>1.0111759999999942E-2</v>
      </c>
      <c r="BF119" s="30">
        <f t="shared" si="6"/>
        <v>7.2056799999999643E-3</v>
      </c>
      <c r="BG119" s="31">
        <f t="shared" si="7"/>
        <v>6.2640599999999325E-3</v>
      </c>
    </row>
    <row r="120" spans="2:59">
      <c r="B120" s="17">
        <v>50628</v>
      </c>
      <c r="C120" s="30">
        <v>0</v>
      </c>
      <c r="D120" s="30">
        <v>0</v>
      </c>
      <c r="E120" s="30">
        <v>3.2673419999999999E-5</v>
      </c>
      <c r="F120" s="30">
        <v>3.6744899999999994E-4</v>
      </c>
      <c r="G120" s="30">
        <v>9.5932400000000044E-5</v>
      </c>
      <c r="H120" s="30">
        <v>6.0309660000000022E-4</v>
      </c>
      <c r="I120" s="30">
        <v>7.9821799999999984E-4</v>
      </c>
      <c r="J120" s="30">
        <v>9.0589000000000034E-4</v>
      </c>
      <c r="K120" s="30">
        <v>8.7496219999999992E-5</v>
      </c>
      <c r="L120" s="30">
        <v>3.2182480000000002E-4</v>
      </c>
      <c r="M120" s="30">
        <v>2.7715920000000009E-4</v>
      </c>
      <c r="N120" s="30">
        <v>0</v>
      </c>
      <c r="O120" s="30">
        <v>0</v>
      </c>
      <c r="P120" s="30">
        <v>0</v>
      </c>
      <c r="Q120" s="30">
        <v>3.1176472000000002E-4</v>
      </c>
      <c r="R120" s="30">
        <v>1.9943360000000004E-4</v>
      </c>
      <c r="S120" s="30">
        <v>1.1332650000000003E-4</v>
      </c>
      <c r="T120" s="30">
        <v>5.8226419999999972E-4</v>
      </c>
      <c r="U120" s="30">
        <v>8.4387999999999998E-4</v>
      </c>
      <c r="V120" s="30">
        <v>8.4464959999999982E-4</v>
      </c>
      <c r="W120" s="30">
        <v>5.1933379999999998E-5</v>
      </c>
      <c r="X120" s="30">
        <v>3.0047619999999989E-4</v>
      </c>
      <c r="Y120" s="30">
        <v>1.8433760000000001E-4</v>
      </c>
      <c r="Z120" s="30">
        <v>1.7615396000000003E-4</v>
      </c>
      <c r="AA120" s="30">
        <v>0</v>
      </c>
      <c r="AB120" s="30">
        <v>0</v>
      </c>
      <c r="AC120" s="30">
        <v>2.1415463999999995E-4</v>
      </c>
      <c r="AD120" s="30">
        <v>2.874504000000001E-4</v>
      </c>
      <c r="AE120" s="30">
        <v>4.4494745999999996E-4</v>
      </c>
      <c r="AF120" s="30">
        <v>4.6092360000000001E-4</v>
      </c>
      <c r="AG120" s="30">
        <v>1.0233479999999994E-3</v>
      </c>
      <c r="AH120" s="30">
        <v>9.4926800000000007E-4</v>
      </c>
      <c r="AI120" s="30">
        <v>2.2969013200000002E-4</v>
      </c>
      <c r="AJ120" s="30">
        <v>3.2459320000000004E-4</v>
      </c>
      <c r="AK120" s="30">
        <v>1.8372022E-4</v>
      </c>
      <c r="AL120" s="30">
        <v>5.3147359999999996E-4</v>
      </c>
      <c r="AM120" s="30">
        <v>1.7734588000000002E-5</v>
      </c>
      <c r="AN120" s="30">
        <v>0</v>
      </c>
      <c r="AO120" s="30">
        <v>1.8066004E-4</v>
      </c>
      <c r="AP120" s="30">
        <v>2.7308300000000014E-4</v>
      </c>
      <c r="AQ120" s="30">
        <v>3.4651262000000001E-4</v>
      </c>
      <c r="AR120" s="30">
        <v>7.8028780000000001E-4</v>
      </c>
      <c r="AS120" s="30">
        <v>7.840259999999993E-4</v>
      </c>
      <c r="AT120" s="30">
        <v>8.3369200000000003E-4</v>
      </c>
      <c r="AU120" s="30">
        <v>1.0563806E-4</v>
      </c>
      <c r="AV120" s="30">
        <v>3.4248739999999996E-4</v>
      </c>
      <c r="AW120" s="30">
        <v>1.0027580000000001E-4</v>
      </c>
      <c r="AX120" s="31">
        <v>7.4366389999999997E-4</v>
      </c>
      <c r="AZ120" s="39">
        <f t="array" ref="AZ120">SUM(IF(YEAR($C$5:$AX$5)=AZ$5,$C120:$AX120))</f>
        <v>3.48973964E-3</v>
      </c>
      <c r="BA120" s="30">
        <f t="array" ref="BA120">SUM(IF(YEAR($C$5:$AX$5)=BA$5,$C120:$AX120))</f>
        <v>3.6082197599999993E-3</v>
      </c>
      <c r="BB120" s="30">
        <f t="array" ref="BB120">SUM(IF(YEAR($C$5:$AX$5)=BB$5,$C120:$AX120))</f>
        <v>4.649569252E-3</v>
      </c>
      <c r="BC120" s="31">
        <f t="array" ref="BC120">SUM(IF(YEAR($C$5:$AX$5)=BC$5,$C120:$AX120))</f>
        <v>4.5080612079999999E-3</v>
      </c>
      <c r="BE120" s="39">
        <f t="shared" si="5"/>
        <v>3.6182096400000003E-3</v>
      </c>
      <c r="BF120" s="30">
        <f t="shared" si="6"/>
        <v>3.9302474399999995E-3</v>
      </c>
      <c r="BG120" s="31">
        <f t="shared" si="7"/>
        <v>4.5210070000000005E-3</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8.4537999999999974E-4</v>
      </c>
      <c r="D122" s="30">
        <v>0</v>
      </c>
      <c r="E122" s="30">
        <v>0</v>
      </c>
      <c r="F122" s="30">
        <v>3.449799999999982E-4</v>
      </c>
      <c r="G122" s="30">
        <v>4.3583999999999984E-4</v>
      </c>
      <c r="H122" s="30">
        <v>4.5096000000000025E-4</v>
      </c>
      <c r="I122" s="30">
        <v>2.8461999999999932E-4</v>
      </c>
      <c r="J122" s="30">
        <v>6.4542000000000072E-4</v>
      </c>
      <c r="K122" s="30">
        <v>7.0061999999999902E-4</v>
      </c>
      <c r="L122" s="30">
        <v>4.0573999999999819E-4</v>
      </c>
      <c r="M122" s="30">
        <v>2.2500999999999979E-3</v>
      </c>
      <c r="N122" s="30">
        <v>7.7293999999999974E-4</v>
      </c>
      <c r="O122" s="30">
        <v>6.350799999999962E-4</v>
      </c>
      <c r="P122" s="30">
        <v>0</v>
      </c>
      <c r="Q122" s="30">
        <v>0</v>
      </c>
      <c r="R122" s="30">
        <v>4.5758000000000257E-4</v>
      </c>
      <c r="S122" s="30">
        <v>5.9374000000000232E-4</v>
      </c>
      <c r="T122" s="30">
        <v>6.9547999999999832E-4</v>
      </c>
      <c r="U122" s="30">
        <v>1.6264000000000556E-4</v>
      </c>
      <c r="V122" s="30">
        <v>9.3554000000000553E-4</v>
      </c>
      <c r="W122" s="30">
        <v>4.5552000000000092E-4</v>
      </c>
      <c r="X122" s="30">
        <v>7.7332000000000095E-4</v>
      </c>
      <c r="Y122" s="30">
        <v>2.643400000000018E-4</v>
      </c>
      <c r="Z122" s="30">
        <v>6.4603999999999356E-4</v>
      </c>
      <c r="AA122" s="30">
        <v>4.4690000000000007E-4</v>
      </c>
      <c r="AB122" s="30">
        <v>0</v>
      </c>
      <c r="AC122" s="30">
        <v>0</v>
      </c>
      <c r="AD122" s="30">
        <v>6.1730000000000118E-4</v>
      </c>
      <c r="AE122" s="30">
        <v>1.1316E-3</v>
      </c>
      <c r="AF122" s="30">
        <v>7.0225999999999622E-4</v>
      </c>
      <c r="AG122" s="30">
        <v>3.0845999999999651E-4</v>
      </c>
      <c r="AH122" s="30">
        <v>2.4313999999998892E-4</v>
      </c>
      <c r="AI122" s="30">
        <v>1.9722799999999999E-3</v>
      </c>
      <c r="AJ122" s="30">
        <v>7.4400000000002242E-5</v>
      </c>
      <c r="AK122" s="30">
        <v>0</v>
      </c>
      <c r="AL122" s="30">
        <v>8.1200000000003492E-5</v>
      </c>
      <c r="AM122" s="30">
        <v>0</v>
      </c>
      <c r="AN122" s="30">
        <v>0</v>
      </c>
      <c r="AO122" s="30">
        <v>0</v>
      </c>
      <c r="AP122" s="30">
        <v>0</v>
      </c>
      <c r="AQ122" s="30">
        <v>2.9995999999999495E-4</v>
      </c>
      <c r="AR122" s="30">
        <v>1.6120799999999949E-3</v>
      </c>
      <c r="AS122" s="30">
        <v>4.4726000000000488E-4</v>
      </c>
      <c r="AT122" s="30">
        <v>6.1647999999999564E-4</v>
      </c>
      <c r="AU122" s="30">
        <v>1.9785000000000011E-3</v>
      </c>
      <c r="AV122" s="30">
        <v>0</v>
      </c>
      <c r="AW122" s="30">
        <v>0</v>
      </c>
      <c r="AX122" s="31">
        <v>1.9680000000001086E-5</v>
      </c>
      <c r="AZ122" s="39">
        <f t="array" ref="AZ122">SUM(IF(YEAR($C$5:$AX$5)=AZ$5,$C122:$AX122))</f>
        <v>7.1365999999999929E-3</v>
      </c>
      <c r="BA122" s="30">
        <f t="array" ref="BA122">SUM(IF(YEAR($C$5:$AX$5)=BA$5,$C122:$AX122))</f>
        <v>5.6192800000000077E-3</v>
      </c>
      <c r="BB122" s="30">
        <f t="array" ref="BB122">SUM(IF(YEAR($C$5:$AX$5)=BB$5,$C122:$AX122))</f>
        <v>5.5775399999999885E-3</v>
      </c>
      <c r="BC122" s="31">
        <f t="array" ref="BC122">SUM(IF(YEAR($C$5:$AX$5)=BC$5,$C122:$AX122))</f>
        <v>4.9739599999999926E-3</v>
      </c>
      <c r="BE122" s="39">
        <f t="shared" si="5"/>
        <v>7.1967999999999963E-3</v>
      </c>
      <c r="BF122" s="30">
        <f t="shared" si="6"/>
        <v>6.1286800000000079E-3</v>
      </c>
      <c r="BG122" s="31">
        <f t="shared" si="7"/>
        <v>3.6816999999999822E-3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1.5341093199999998E-2</v>
      </c>
      <c r="V154" s="30">
        <v>7.0955207400000015E-3</v>
      </c>
      <c r="W154" s="30">
        <v>0</v>
      </c>
      <c r="X154" s="30">
        <v>0</v>
      </c>
      <c r="Y154" s="30">
        <v>0</v>
      </c>
      <c r="Z154" s="30">
        <v>0</v>
      </c>
      <c r="AA154" s="30">
        <v>4.7228334000000002E-3</v>
      </c>
      <c r="AB154" s="30">
        <v>0</v>
      </c>
      <c r="AC154" s="30">
        <v>0</v>
      </c>
      <c r="AD154" s="30">
        <v>0</v>
      </c>
      <c r="AE154" s="30">
        <v>0</v>
      </c>
      <c r="AF154" s="30">
        <v>0</v>
      </c>
      <c r="AG154" s="30">
        <v>1.5567182000000004E-2</v>
      </c>
      <c r="AH154" s="30">
        <v>1.3194134719999999E-2</v>
      </c>
      <c r="AI154" s="30">
        <v>0</v>
      </c>
      <c r="AJ154" s="30">
        <v>0</v>
      </c>
      <c r="AK154" s="30">
        <v>0</v>
      </c>
      <c r="AL154" s="30">
        <v>0</v>
      </c>
      <c r="AM154" s="30">
        <v>0</v>
      </c>
      <c r="AN154" s="30">
        <v>0</v>
      </c>
      <c r="AO154" s="30">
        <v>0</v>
      </c>
      <c r="AP154" s="30">
        <v>0</v>
      </c>
      <c r="AQ154" s="30">
        <v>0</v>
      </c>
      <c r="AR154" s="30">
        <v>0</v>
      </c>
      <c r="AS154" s="30">
        <v>2.0005658000000003E-2</v>
      </c>
      <c r="AT154" s="30">
        <v>1.0090173000000001E-2</v>
      </c>
      <c r="AU154" s="30">
        <v>0</v>
      </c>
      <c r="AV154" s="30">
        <v>0</v>
      </c>
      <c r="AW154" s="30">
        <v>0</v>
      </c>
      <c r="AX154" s="31">
        <v>0</v>
      </c>
      <c r="AZ154" s="39">
        <f t="array" ref="AZ154">SUM(IF(YEAR($C$5:$AX$5)=AZ$5,$C154:$AX154))</f>
        <v>0</v>
      </c>
      <c r="BA154" s="30">
        <f t="array" ref="BA154">SUM(IF(YEAR($C$5:$AX$5)=BA$5,$C154:$AX154))</f>
        <v>2.2436613939999999E-2</v>
      </c>
      <c r="BB154" s="30">
        <f t="array" ref="BB154">SUM(IF(YEAR($C$5:$AX$5)=BB$5,$C154:$AX154))</f>
        <v>3.348415012E-2</v>
      </c>
      <c r="BC154" s="31">
        <f t="array" ref="BC154">SUM(IF(YEAR($C$5:$AX$5)=BC$5,$C154:$AX154))</f>
        <v>3.0095831000000003E-2</v>
      </c>
      <c r="BE154" s="39">
        <f t="shared" si="8"/>
        <v>0</v>
      </c>
      <c r="BF154" s="30">
        <f t="shared" si="9"/>
        <v>2.715944734E-2</v>
      </c>
      <c r="BG154" s="31">
        <f t="shared" si="10"/>
        <v>2.8761316720000003E-2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1.6243219999999999E-4</v>
      </c>
      <c r="V233" s="30">
        <v>6.5345160000000003E-5</v>
      </c>
      <c r="W233" s="30">
        <v>0</v>
      </c>
      <c r="X233" s="30">
        <v>0</v>
      </c>
      <c r="Y233" s="30">
        <v>0</v>
      </c>
      <c r="Z233" s="30">
        <v>0</v>
      </c>
      <c r="AA233" s="30">
        <v>1.8427616E-5</v>
      </c>
      <c r="AB233" s="30">
        <v>0</v>
      </c>
      <c r="AC233" s="30">
        <v>0</v>
      </c>
      <c r="AD233" s="30">
        <v>0</v>
      </c>
      <c r="AE233" s="30">
        <v>0</v>
      </c>
      <c r="AF233" s="30">
        <v>0</v>
      </c>
      <c r="AG233" s="30">
        <v>1.9491864E-4</v>
      </c>
      <c r="AH233" s="30">
        <v>9.8017760000000006E-5</v>
      </c>
      <c r="AI233" s="30">
        <v>0</v>
      </c>
      <c r="AJ233" s="30">
        <v>0</v>
      </c>
      <c r="AK233" s="30">
        <v>0</v>
      </c>
      <c r="AL233" s="30">
        <v>0</v>
      </c>
      <c r="AM233" s="30">
        <v>0</v>
      </c>
      <c r="AN233" s="30">
        <v>0</v>
      </c>
      <c r="AO233" s="30">
        <v>0</v>
      </c>
      <c r="AP233" s="30">
        <v>0</v>
      </c>
      <c r="AQ233" s="30">
        <v>0</v>
      </c>
      <c r="AR233" s="30">
        <v>0</v>
      </c>
      <c r="AS233" s="30">
        <v>2.1928346E-4</v>
      </c>
      <c r="AT233" s="30">
        <v>8.1681439999999996E-5</v>
      </c>
      <c r="AU233" s="30">
        <v>0</v>
      </c>
      <c r="AV233" s="30">
        <v>0</v>
      </c>
      <c r="AW233" s="30">
        <v>0</v>
      </c>
      <c r="AX233" s="31">
        <v>0</v>
      </c>
      <c r="AZ233" s="39">
        <f t="array" ref="AZ233">SUM(IF(YEAR($C$5:$AX$5)=AZ$5,$C233:$AX233))</f>
        <v>0</v>
      </c>
      <c r="BA233" s="30">
        <f t="array" ref="BA233">SUM(IF(YEAR($C$5:$AX$5)=BA$5,$C233:$AX233))</f>
        <v>2.2777736E-4</v>
      </c>
      <c r="BB233" s="30">
        <f t="array" ref="BB233">SUM(IF(YEAR($C$5:$AX$5)=BB$5,$C233:$AX233))</f>
        <v>3.11364016E-4</v>
      </c>
      <c r="BC233" s="31">
        <f t="array" ref="BC233">SUM(IF(YEAR($C$5:$AX$5)=BC$5,$C233:$AX233))</f>
        <v>3.0096490000000001E-4</v>
      </c>
      <c r="BE233" s="39">
        <f t="shared" si="11"/>
        <v>0</v>
      </c>
      <c r="BF233" s="30">
        <f t="shared" si="12"/>
        <v>2.4620497599999998E-4</v>
      </c>
      <c r="BG233" s="31">
        <f t="shared" si="13"/>
        <v>2.9293640000000002E-4</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1.6243219999999999E-4</v>
      </c>
      <c r="V234" s="30">
        <v>6.5345160000000003E-5</v>
      </c>
      <c r="W234" s="30">
        <v>0</v>
      </c>
      <c r="X234" s="30">
        <v>0</v>
      </c>
      <c r="Y234" s="30">
        <v>0</v>
      </c>
      <c r="Z234" s="30">
        <v>0</v>
      </c>
      <c r="AA234" s="30">
        <v>1.8427616E-5</v>
      </c>
      <c r="AB234" s="30">
        <v>0</v>
      </c>
      <c r="AC234" s="30">
        <v>0</v>
      </c>
      <c r="AD234" s="30">
        <v>0</v>
      </c>
      <c r="AE234" s="30">
        <v>0</v>
      </c>
      <c r="AF234" s="30">
        <v>0</v>
      </c>
      <c r="AG234" s="30">
        <v>1.9491864E-4</v>
      </c>
      <c r="AH234" s="30">
        <v>9.8017760000000006E-5</v>
      </c>
      <c r="AI234" s="30">
        <v>0</v>
      </c>
      <c r="AJ234" s="30">
        <v>0</v>
      </c>
      <c r="AK234" s="30">
        <v>0</v>
      </c>
      <c r="AL234" s="30">
        <v>0</v>
      </c>
      <c r="AM234" s="30">
        <v>0</v>
      </c>
      <c r="AN234" s="30">
        <v>0</v>
      </c>
      <c r="AO234" s="30">
        <v>0</v>
      </c>
      <c r="AP234" s="30">
        <v>0</v>
      </c>
      <c r="AQ234" s="30">
        <v>0</v>
      </c>
      <c r="AR234" s="30">
        <v>0</v>
      </c>
      <c r="AS234" s="30">
        <v>2.2735797999999999E-4</v>
      </c>
      <c r="AT234" s="30">
        <v>8.1681439999999996E-5</v>
      </c>
      <c r="AU234" s="30">
        <v>0</v>
      </c>
      <c r="AV234" s="30">
        <v>0</v>
      </c>
      <c r="AW234" s="30">
        <v>0</v>
      </c>
      <c r="AX234" s="31">
        <v>0</v>
      </c>
      <c r="AZ234" s="39">
        <f t="array" ref="AZ234">SUM(IF(YEAR($C$5:$AX$5)=AZ$5,$C234:$AX234))</f>
        <v>0</v>
      </c>
      <c r="BA234" s="30">
        <f t="array" ref="BA234">SUM(IF(YEAR($C$5:$AX$5)=BA$5,$C234:$AX234))</f>
        <v>2.2777736E-4</v>
      </c>
      <c r="BB234" s="30">
        <f t="array" ref="BB234">SUM(IF(YEAR($C$5:$AX$5)=BB$5,$C234:$AX234))</f>
        <v>3.11364016E-4</v>
      </c>
      <c r="BC234" s="31">
        <f t="array" ref="BC234">SUM(IF(YEAR($C$5:$AX$5)=BC$5,$C234:$AX234))</f>
        <v>3.0903942E-4</v>
      </c>
      <c r="BE234" s="39">
        <f t="shared" si="11"/>
        <v>0</v>
      </c>
      <c r="BF234" s="30">
        <f t="shared" si="12"/>
        <v>2.4620497599999998E-4</v>
      </c>
      <c r="BG234" s="31">
        <f t="shared" si="13"/>
        <v>2.9293640000000002E-4</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1.6243219999999999E-4</v>
      </c>
      <c r="V235" s="30">
        <v>6.5345160000000003E-5</v>
      </c>
      <c r="W235" s="30">
        <v>0</v>
      </c>
      <c r="X235" s="30">
        <v>0</v>
      </c>
      <c r="Y235" s="30">
        <v>0</v>
      </c>
      <c r="Z235" s="30">
        <v>0</v>
      </c>
      <c r="AA235" s="30">
        <v>1.8427616E-5</v>
      </c>
      <c r="AB235" s="30">
        <v>0</v>
      </c>
      <c r="AC235" s="30">
        <v>0</v>
      </c>
      <c r="AD235" s="30">
        <v>0</v>
      </c>
      <c r="AE235" s="30">
        <v>0</v>
      </c>
      <c r="AF235" s="30">
        <v>0</v>
      </c>
      <c r="AG235" s="30">
        <v>1.8123830000000001E-4</v>
      </c>
      <c r="AH235" s="30">
        <v>9.8017760000000006E-5</v>
      </c>
      <c r="AI235" s="30">
        <v>0</v>
      </c>
      <c r="AJ235" s="30">
        <v>0</v>
      </c>
      <c r="AK235" s="30">
        <v>0</v>
      </c>
      <c r="AL235" s="30">
        <v>0</v>
      </c>
      <c r="AM235" s="30">
        <v>0</v>
      </c>
      <c r="AN235" s="30">
        <v>0</v>
      </c>
      <c r="AO235" s="30">
        <v>0</v>
      </c>
      <c r="AP235" s="30">
        <v>0</v>
      </c>
      <c r="AQ235" s="30">
        <v>0</v>
      </c>
      <c r="AR235" s="30">
        <v>0</v>
      </c>
      <c r="AS235" s="30">
        <v>2.1116184E-4</v>
      </c>
      <c r="AT235" s="30">
        <v>8.1681439999999996E-5</v>
      </c>
      <c r="AU235" s="30">
        <v>0</v>
      </c>
      <c r="AV235" s="30">
        <v>0</v>
      </c>
      <c r="AW235" s="30">
        <v>0</v>
      </c>
      <c r="AX235" s="31">
        <v>0</v>
      </c>
      <c r="AZ235" s="39">
        <f t="array" ref="AZ235">SUM(IF(YEAR($C$5:$AX$5)=AZ$5,$C235:$AX235))</f>
        <v>0</v>
      </c>
      <c r="BA235" s="30">
        <f t="array" ref="BA235">SUM(IF(YEAR($C$5:$AX$5)=BA$5,$C235:$AX235))</f>
        <v>2.2777736E-4</v>
      </c>
      <c r="BB235" s="30">
        <f t="array" ref="BB235">SUM(IF(YEAR($C$5:$AX$5)=BB$5,$C235:$AX235))</f>
        <v>2.9768367600000004E-4</v>
      </c>
      <c r="BC235" s="31">
        <f t="array" ref="BC235">SUM(IF(YEAR($C$5:$AX$5)=BC$5,$C235:$AX235))</f>
        <v>2.9284328000000001E-4</v>
      </c>
      <c r="BE235" s="39">
        <f t="shared" si="11"/>
        <v>0</v>
      </c>
      <c r="BF235" s="30">
        <f t="shared" si="12"/>
        <v>2.4620497599999998E-4</v>
      </c>
      <c r="BG235" s="31">
        <f t="shared" si="13"/>
        <v>2.7925606E-4</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2.8734865509194574E-4</v>
      </c>
      <c r="D259" s="30">
        <v>5.0445669330601017E-4</v>
      </c>
      <c r="E259" s="30">
        <v>0</v>
      </c>
      <c r="F259" s="30">
        <v>0</v>
      </c>
      <c r="G259" s="30">
        <v>2.3017777550804475E-4</v>
      </c>
      <c r="H259" s="30">
        <v>3.0054177457800035E-4</v>
      </c>
      <c r="I259" s="30">
        <v>2.8784948653994002E-2</v>
      </c>
      <c r="J259" s="30">
        <v>1.1528040602115985E-2</v>
      </c>
      <c r="K259" s="30">
        <v>0</v>
      </c>
      <c r="L259" s="30">
        <v>0</v>
      </c>
      <c r="M259" s="30">
        <v>0</v>
      </c>
      <c r="N259" s="30">
        <v>0</v>
      </c>
      <c r="O259" s="30">
        <v>6.8813096732001089E-4</v>
      </c>
      <c r="P259" s="30">
        <v>0</v>
      </c>
      <c r="Q259" s="30">
        <v>0</v>
      </c>
      <c r="R259" s="30">
        <v>0</v>
      </c>
      <c r="S259" s="30">
        <v>1.0236901104604401E-4</v>
      </c>
      <c r="T259" s="30">
        <v>1.7424780374197812E-4</v>
      </c>
      <c r="U259" s="30">
        <v>4.6893832866599872E-2</v>
      </c>
      <c r="V259" s="30">
        <v>3.1858418282125989E-2</v>
      </c>
      <c r="W259" s="30">
        <v>0</v>
      </c>
      <c r="X259" s="30">
        <v>0</v>
      </c>
      <c r="Y259" s="30">
        <v>0</v>
      </c>
      <c r="Z259" s="30">
        <v>0</v>
      </c>
      <c r="AA259" s="30">
        <v>1.9663433761239468E-3</v>
      </c>
      <c r="AB259" s="30">
        <v>0</v>
      </c>
      <c r="AC259" s="30">
        <v>0</v>
      </c>
      <c r="AD259" s="30">
        <v>8.2062740601962503E-5</v>
      </c>
      <c r="AE259" s="30">
        <v>7.8944268012026697E-5</v>
      </c>
      <c r="AF259" s="30">
        <v>0</v>
      </c>
      <c r="AG259" s="30">
        <v>3.0624888637478032E-2</v>
      </c>
      <c r="AH259" s="30">
        <v>3.5545895642030034E-2</v>
      </c>
      <c r="AI259" s="30">
        <v>0</v>
      </c>
      <c r="AJ259" s="30">
        <v>0</v>
      </c>
      <c r="AK259" s="30">
        <v>0</v>
      </c>
      <c r="AL259" s="30">
        <v>0</v>
      </c>
      <c r="AM259" s="30">
        <v>1.520322985015804E-2</v>
      </c>
      <c r="AN259" s="30">
        <v>5.4945703595859485E-3</v>
      </c>
      <c r="AO259" s="30">
        <v>0</v>
      </c>
      <c r="AP259" s="30">
        <v>1.3021840672400309E-4</v>
      </c>
      <c r="AQ259" s="30">
        <v>0</v>
      </c>
      <c r="AR259" s="30">
        <v>0</v>
      </c>
      <c r="AS259" s="30">
        <v>4.3401338132300071E-2</v>
      </c>
      <c r="AT259" s="30">
        <v>3.7385452145600018E-2</v>
      </c>
      <c r="AU259" s="30">
        <v>0</v>
      </c>
      <c r="AV259" s="30">
        <v>0</v>
      </c>
      <c r="AW259" s="30">
        <v>0</v>
      </c>
      <c r="AX259" s="31">
        <v>0</v>
      </c>
      <c r="AZ259" s="39">
        <f t="array" ref="AZ259">SUM(IF(YEAR($C$5:$AX$5)=AZ$5,$C259:$AX259))</f>
        <v>4.1635514154593989E-2</v>
      </c>
      <c r="BA259" s="30">
        <f t="array" ref="BA259">SUM(IF(YEAR($C$5:$AX$5)=BA$5,$C259:$AX259))</f>
        <v>7.9716998930833893E-2</v>
      </c>
      <c r="BB259" s="30">
        <f t="array" ref="BB259">SUM(IF(YEAR($C$5:$AX$5)=BB$5,$C259:$AX259))</f>
        <v>6.8298134664246002E-2</v>
      </c>
      <c r="BC259" s="31">
        <f t="array" ref="BC259">SUM(IF(YEAR($C$5:$AX$5)=BC$5,$C259:$AX259))</f>
        <v>0.10161480889436808</v>
      </c>
      <c r="BE259" s="39">
        <f t="shared" si="19"/>
        <v>4.1404031009054043E-2</v>
      </c>
      <c r="BF259" s="30">
        <f t="shared" si="20"/>
        <v>8.1053849337205774E-2</v>
      </c>
      <c r="BG259" s="31">
        <f t="shared" si="21"/>
        <v>8.6998802895976057E-2</v>
      </c>
    </row>
    <row r="260" spans="2:59">
      <c r="B260" s="17" t="s">
        <v>27</v>
      </c>
      <c r="C260" s="30">
        <v>6.3580300775200271E-2</v>
      </c>
      <c r="D260" s="30">
        <v>7.5340154580800345E-2</v>
      </c>
      <c r="E260" s="30">
        <v>5.7606637710698294E-2</v>
      </c>
      <c r="F260" s="30">
        <v>1.4654651749879122E-2</v>
      </c>
      <c r="G260" s="30">
        <v>2.147570194209969E-2</v>
      </c>
      <c r="H260" s="30">
        <v>4.9213003023798052E-3</v>
      </c>
      <c r="I260" s="30">
        <v>5.2995628720999832E-3</v>
      </c>
      <c r="J260" s="30">
        <v>3.5732327887600945E-3</v>
      </c>
      <c r="K260" s="30">
        <v>5.0581293180602671E-3</v>
      </c>
      <c r="L260" s="30">
        <v>8.3309714682400227E-3</v>
      </c>
      <c r="M260" s="30">
        <v>6.9731031544613131E-3</v>
      </c>
      <c r="N260" s="30">
        <v>6.7079672590004691E-3</v>
      </c>
      <c r="O260" s="30">
        <v>3.0433875508599328E-2</v>
      </c>
      <c r="P260" s="30">
        <v>2.2799125872538184E-2</v>
      </c>
      <c r="Q260" s="30">
        <v>1.5238649211820388E-2</v>
      </c>
      <c r="R260" s="30">
        <v>-5.4182601161398836E-3</v>
      </c>
      <c r="S260" s="30">
        <v>4.8611545935202116E-3</v>
      </c>
      <c r="T260" s="30">
        <v>-2.9176007956408512E-3</v>
      </c>
      <c r="U260" s="30">
        <v>6.4666346588602153E-3</v>
      </c>
      <c r="V260" s="30">
        <v>1.05105573311981E-3</v>
      </c>
      <c r="W260" s="30">
        <v>5.2158720791410929E-3</v>
      </c>
      <c r="X260" s="30">
        <v>-3.3370452000092143E-4</v>
      </c>
      <c r="Y260" s="30">
        <v>3.5228440537995453E-3</v>
      </c>
      <c r="Z260" s="30">
        <v>3.7947902455996996E-3</v>
      </c>
      <c r="AA260" s="30">
        <v>3.9616279536859977E-2</v>
      </c>
      <c r="AB260" s="30">
        <v>5.7617478887538098E-2</v>
      </c>
      <c r="AC260" s="30">
        <v>1.1075899237759756E-2</v>
      </c>
      <c r="AD260" s="30">
        <v>4.0758168324797062E-3</v>
      </c>
      <c r="AE260" s="30">
        <v>2.5642802938783404E-3</v>
      </c>
      <c r="AF260" s="30">
        <v>-6.8626832216995837E-3</v>
      </c>
      <c r="AG260" s="30">
        <v>3.613673230859149E-3</v>
      </c>
      <c r="AH260" s="30">
        <v>5.4330157581610194E-3</v>
      </c>
      <c r="AI260" s="30">
        <v>6.914255209260034E-3</v>
      </c>
      <c r="AJ260" s="30">
        <v>4.8672081902818576E-3</v>
      </c>
      <c r="AK260" s="30">
        <v>2.0877050701404443E-3</v>
      </c>
      <c r="AL260" s="30">
        <v>2.2269086912398706E-3</v>
      </c>
      <c r="AM260" s="30">
        <v>8.6496584120965281E-5</v>
      </c>
      <c r="AN260" s="30">
        <v>-7.5786374510045107E-4</v>
      </c>
      <c r="AO260" s="30">
        <v>6.5704807637967377E-4</v>
      </c>
      <c r="AP260" s="30">
        <v>3.4290133044203586E-3</v>
      </c>
      <c r="AQ260" s="30">
        <v>-6.2258914111890107E-4</v>
      </c>
      <c r="AR260" s="30">
        <v>6.466871128019136E-5</v>
      </c>
      <c r="AS260" s="30">
        <v>3.4465096732203548E-3</v>
      </c>
      <c r="AT260" s="30">
        <v>-1.7180112159600469E-3</v>
      </c>
      <c r="AU260" s="30">
        <v>-1.1351089596995934E-3</v>
      </c>
      <c r="AV260" s="30">
        <v>5.1653478296032063E-4</v>
      </c>
      <c r="AW260" s="30">
        <v>1.2915115803400212E-3</v>
      </c>
      <c r="AX260" s="31">
        <v>1.0489020498027912E-4</v>
      </c>
      <c r="AZ260" s="39">
        <f t="array" ref="AZ260">SUM(IF(YEAR($C$5:$AX$5)=AZ$5,$C260:$AX260))</f>
        <v>0.27352171392167968</v>
      </c>
      <c r="BA260" s="30">
        <f t="array" ref="BA260">SUM(IF(YEAR($C$5:$AX$5)=BA$5,$C260:$AX260))</f>
        <v>8.4714436525216819E-2</v>
      </c>
      <c r="BB260" s="30">
        <f t="array" ref="BB260">SUM(IF(YEAR($C$5:$AX$5)=BB$5,$C260:$AX260))</f>
        <v>0.13322983771675867</v>
      </c>
      <c r="BC260" s="31">
        <f t="array" ref="BC260">SUM(IF(YEAR($C$5:$AX$5)=BC$5,$C260:$AX260))</f>
        <v>5.3630998558231724E-3</v>
      </c>
      <c r="BE260" s="39">
        <f t="shared" si="19"/>
        <v>0.10877881223334018</v>
      </c>
      <c r="BF260" s="30">
        <f t="shared" si="20"/>
        <v>0.13174964624339447</v>
      </c>
      <c r="BG260" s="31">
        <f t="shared" si="21"/>
        <v>2.1072188006944437E-2</v>
      </c>
    </row>
    <row r="261" spans="2:59">
      <c r="B261" s="17" t="s">
        <v>26</v>
      </c>
      <c r="C261" s="30">
        <v>8.6521473349399969E-2</v>
      </c>
      <c r="D261" s="30">
        <v>9.1412030996998794E-2</v>
      </c>
      <c r="E261" s="30">
        <v>6.8985592406601626E-2</v>
      </c>
      <c r="F261" s="30">
        <v>3.7970919947799331E-2</v>
      </c>
      <c r="G261" s="30">
        <v>3.1233845220398848E-2</v>
      </c>
      <c r="H261" s="30">
        <v>6.5055550065977741E-3</v>
      </c>
      <c r="I261" s="30">
        <v>3.7815429095594766E-2</v>
      </c>
      <c r="J261" s="30">
        <v>3.1324918381798739E-2</v>
      </c>
      <c r="K261" s="30">
        <v>-2.721921919160053E-2</v>
      </c>
      <c r="L261" s="30">
        <v>1.2690754374602875E-2</v>
      </c>
      <c r="M261" s="30">
        <v>2.7161797333995708E-2</v>
      </c>
      <c r="N261" s="30">
        <v>5.8968649682398677E-2</v>
      </c>
      <c r="O261" s="30">
        <v>5.9541154769199522E-2</v>
      </c>
      <c r="P261" s="30">
        <v>3.8744270568596306E-2</v>
      </c>
      <c r="Q261" s="30">
        <v>3.6326244298802379E-2</v>
      </c>
      <c r="R261" s="30">
        <v>3.9295686292597054E-2</v>
      </c>
      <c r="S261" s="30">
        <v>1.6406353097401905E-2</v>
      </c>
      <c r="T261" s="30">
        <v>1.691399302200125E-2</v>
      </c>
      <c r="U261" s="30">
        <v>2.0771462004802288E-2</v>
      </c>
      <c r="V261" s="30">
        <v>4.9886148180178225E-4</v>
      </c>
      <c r="W261" s="30">
        <v>-4.0387094487996933E-3</v>
      </c>
      <c r="X261" s="30">
        <v>2.8773261874601275E-2</v>
      </c>
      <c r="Y261" s="30">
        <v>8.588285709198118E-3</v>
      </c>
      <c r="Z261" s="30">
        <v>2.6291396352398522E-2</v>
      </c>
      <c r="AA261" s="30">
        <v>0.10377633589099844</v>
      </c>
      <c r="AB261" s="30">
        <v>9.9099837825598058E-2</v>
      </c>
      <c r="AC261" s="30">
        <v>5.3979747462999939E-2</v>
      </c>
      <c r="AD261" s="30">
        <v>3.4490840334918005E-2</v>
      </c>
      <c r="AE261" s="30">
        <v>1.9460589101079506E-2</v>
      </c>
      <c r="AF261" s="30">
        <v>9.9807257356587797E-3</v>
      </c>
      <c r="AG261" s="30">
        <v>4.3151672571003274E-2</v>
      </c>
      <c r="AH261" s="30">
        <v>2.3219159629604746E-2</v>
      </c>
      <c r="AI261" s="30">
        <v>3.7033802073000999E-2</v>
      </c>
      <c r="AJ261" s="30">
        <v>2.4718836357362051E-2</v>
      </c>
      <c r="AK261" s="30">
        <v>1.6087156836800176E-2</v>
      </c>
      <c r="AL261" s="30">
        <v>2.4488850613202828E-2</v>
      </c>
      <c r="AM261" s="30">
        <v>3.303174162299527E-2</v>
      </c>
      <c r="AN261" s="30">
        <v>4.5819673687223172E-2</v>
      </c>
      <c r="AO261" s="30">
        <v>9.8201853688806295E-3</v>
      </c>
      <c r="AP261" s="30">
        <v>1.496192999183954E-2</v>
      </c>
      <c r="AQ261" s="30">
        <v>6.4562264015002313E-3</v>
      </c>
      <c r="AR261" s="30">
        <v>1.0157586075358438E-2</v>
      </c>
      <c r="AS261" s="30">
        <v>8.0100726337981598E-3</v>
      </c>
      <c r="AT261" s="30">
        <v>4.3716036087957377E-3</v>
      </c>
      <c r="AU261" s="30">
        <v>-1.4662531611978835E-2</v>
      </c>
      <c r="AV261" s="30">
        <v>-4.7456342145935082E-4</v>
      </c>
      <c r="AW261" s="30">
        <v>1.2406962924060849E-4</v>
      </c>
      <c r="AX261" s="31">
        <v>-8.5199426393991473E-3</v>
      </c>
      <c r="AZ261" s="39">
        <f t="array" ref="AZ261">SUM(IF(YEAR($C$5:$AX$5)=AZ$5,$C261:$AX261))</f>
        <v>0.46337174660458658</v>
      </c>
      <c r="BA261" s="30">
        <f t="array" ref="BA261">SUM(IF(YEAR($C$5:$AX$5)=BA$5,$C261:$AX261))</f>
        <v>0.28811226002260071</v>
      </c>
      <c r="BB261" s="30">
        <f t="array" ref="BB261">SUM(IF(YEAR($C$5:$AX$5)=BB$5,$C261:$AX261))</f>
        <v>0.4894875544322268</v>
      </c>
      <c r="BC261" s="31">
        <f t="array" ref="BC261">SUM(IF(YEAR($C$5:$AX$5)=BC$5,$C261:$AX261))</f>
        <v>0.10909605134679445</v>
      </c>
      <c r="BE261" s="39">
        <f t="shared" si="19"/>
        <v>0.33756159370998517</v>
      </c>
      <c r="BF261" s="30">
        <f t="shared" si="20"/>
        <v>0.40860590161159749</v>
      </c>
      <c r="BG261" s="31">
        <f t="shared" si="21"/>
        <v>0.2887699608890717</v>
      </c>
    </row>
    <row r="262" spans="2:59">
      <c r="B262" s="17" t="s">
        <v>25</v>
      </c>
      <c r="C262" s="30">
        <v>0.13037713324580125</v>
      </c>
      <c r="D262" s="30">
        <v>0.11439798618080133</v>
      </c>
      <c r="E262" s="30">
        <v>0.10027925964099893</v>
      </c>
      <c r="F262" s="30">
        <v>3.0669546504217493E-2</v>
      </c>
      <c r="G262" s="30">
        <v>3.6263700168035484E-3</v>
      </c>
      <c r="H262" s="30">
        <v>-1.862657518359967E-2</v>
      </c>
      <c r="I262" s="30">
        <v>1.9038039681600338E-2</v>
      </c>
      <c r="J262" s="30">
        <v>-1.2176573363799292E-2</v>
      </c>
      <c r="K262" s="30">
        <v>-2.0449866497202152E-2</v>
      </c>
      <c r="L262" s="30">
        <v>-2.122310070259914E-2</v>
      </c>
      <c r="M262" s="30">
        <v>4.3986148739403319E-2</v>
      </c>
      <c r="N262" s="30">
        <v>0.11293960051260044</v>
      </c>
      <c r="O262" s="30">
        <v>5.1794158935198453E-2</v>
      </c>
      <c r="P262" s="30">
        <v>7.947482663439942E-2</v>
      </c>
      <c r="Q262" s="30">
        <v>3.9024813304397554E-2</v>
      </c>
      <c r="R262" s="30">
        <v>-9.583580322217955E-3</v>
      </c>
      <c r="S262" s="30">
        <v>-7.2097336669614265E-3</v>
      </c>
      <c r="T262" s="30">
        <v>-9.2500122263992068E-3</v>
      </c>
      <c r="U262" s="30">
        <v>6.9119632826009081E-3</v>
      </c>
      <c r="V262" s="30">
        <v>-1.709642674540035E-2</v>
      </c>
      <c r="W262" s="30">
        <v>-2.1857360479799581E-2</v>
      </c>
      <c r="X262" s="30">
        <v>-2.3955872165792869E-3</v>
      </c>
      <c r="Y262" s="30">
        <v>-5.5613108997789595E-3</v>
      </c>
      <c r="Z262" s="30">
        <v>3.1150768336395629E-2</v>
      </c>
      <c r="AA262" s="30">
        <v>0.12260065886960092</v>
      </c>
      <c r="AB262" s="30">
        <v>9.1777397756239054E-2</v>
      </c>
      <c r="AC262" s="30">
        <v>3.4850469091900038E-2</v>
      </c>
      <c r="AD262" s="30">
        <v>9.1888377937792143E-3</v>
      </c>
      <c r="AE262" s="30">
        <v>4.309858923079446E-3</v>
      </c>
      <c r="AF262" s="30">
        <v>-5.9657504607990575E-3</v>
      </c>
      <c r="AG262" s="30">
        <v>-5.8330460887994207E-3</v>
      </c>
      <c r="AH262" s="30">
        <v>-1.4312410712598478E-2</v>
      </c>
      <c r="AI262" s="30">
        <v>-8.0641711973967745E-3</v>
      </c>
      <c r="AJ262" s="30">
        <v>2.6722773327847449E-4</v>
      </c>
      <c r="AK262" s="30">
        <v>2.0826699255859893E-2</v>
      </c>
      <c r="AL262" s="30">
        <v>4.2585475967001685E-2</v>
      </c>
      <c r="AM262" s="30">
        <v>7.57560483180022E-2</v>
      </c>
      <c r="AN262" s="30">
        <v>7.9539078797203899E-2</v>
      </c>
      <c r="AO262" s="30">
        <v>1.7387215848438942E-2</v>
      </c>
      <c r="AP262" s="30">
        <v>6.8798981374200707E-3</v>
      </c>
      <c r="AQ262" s="30">
        <v>-3.9306851249421015E-3</v>
      </c>
      <c r="AR262" s="30">
        <v>-6.109024980101907E-3</v>
      </c>
      <c r="AS262" s="30">
        <v>-1.134392914520177E-2</v>
      </c>
      <c r="AT262" s="30">
        <v>-1.3590522940003069E-2</v>
      </c>
      <c r="AU262" s="30">
        <v>-1.1752961654558192E-2</v>
      </c>
      <c r="AV262" s="30">
        <v>1.9036888261396712E-3</v>
      </c>
      <c r="AW262" s="30">
        <v>4.9698337534174186E-3</v>
      </c>
      <c r="AX262" s="31">
        <v>3.7322926800602119E-2</v>
      </c>
      <c r="AZ262" s="39">
        <f t="array" ref="AZ262">SUM(IF(YEAR($C$5:$AX$5)=AZ$5,$C262:$AX262))</f>
        <v>0.48283796877502638</v>
      </c>
      <c r="BA262" s="30">
        <f t="array" ref="BA262">SUM(IF(YEAR($C$5:$AX$5)=BA$5,$C262:$AX262))</f>
        <v>0.1354025189358552</v>
      </c>
      <c r="BB262" s="30">
        <f t="array" ref="BB262">SUM(IF(YEAR($C$5:$AX$5)=BB$5,$C262:$AX262))</f>
        <v>0.29223124693114499</v>
      </c>
      <c r="BC262" s="31">
        <f t="array" ref="BC262">SUM(IF(YEAR($C$5:$AX$5)=BC$5,$C262:$AX262))</f>
        <v>0.17703156663641728</v>
      </c>
      <c r="BE262" s="39">
        <f t="shared" si="19"/>
        <v>0.25698815807121989</v>
      </c>
      <c r="BF262" s="30">
        <f t="shared" si="20"/>
        <v>0.24462925648563782</v>
      </c>
      <c r="BG262" s="31">
        <f t="shared" si="21"/>
        <v>0.20513558047266933</v>
      </c>
    </row>
    <row r="263" spans="2:59">
      <c r="B263" s="17" t="s">
        <v>24</v>
      </c>
      <c r="C263" s="30">
        <v>9.5255963970002355E-3</v>
      </c>
      <c r="D263" s="30">
        <v>1.3719254638999701E-3</v>
      </c>
      <c r="E263" s="30">
        <v>0</v>
      </c>
      <c r="F263" s="30">
        <v>0</v>
      </c>
      <c r="G263" s="30">
        <v>-3.7581776270023681E-4</v>
      </c>
      <c r="H263" s="30">
        <v>-6.4685882534805117E-3</v>
      </c>
      <c r="I263" s="30">
        <v>-1.1090887710439645E-2</v>
      </c>
      <c r="J263" s="30">
        <v>-2.1139363525440658E-2</v>
      </c>
      <c r="K263" s="30">
        <v>-5.6906674218026865E-4</v>
      </c>
      <c r="L263" s="30">
        <v>0</v>
      </c>
      <c r="M263" s="30">
        <v>0</v>
      </c>
      <c r="N263" s="30">
        <v>0</v>
      </c>
      <c r="O263" s="30">
        <v>2.6966590667139911E-2</v>
      </c>
      <c r="P263" s="30">
        <v>7.2684342739997021E-3</v>
      </c>
      <c r="Q263" s="30">
        <v>0</v>
      </c>
      <c r="R263" s="30">
        <v>0</v>
      </c>
      <c r="S263" s="30">
        <v>-1.718348357839794E-3</v>
      </c>
      <c r="T263" s="30">
        <v>-1.4211691450319641E-2</v>
      </c>
      <c r="U263" s="30">
        <v>-2.1409438815560122E-2</v>
      </c>
      <c r="V263" s="30">
        <v>-2.863873630153968E-2</v>
      </c>
      <c r="W263" s="30">
        <v>-3.5793636925607331E-3</v>
      </c>
      <c r="X263" s="30">
        <v>-9.8263262771958182E-4</v>
      </c>
      <c r="Y263" s="30">
        <v>0</v>
      </c>
      <c r="Z263" s="30">
        <v>-1.8322898540601429E-3</v>
      </c>
      <c r="AA263" s="30">
        <v>9.7530228640003713E-3</v>
      </c>
      <c r="AB263" s="30">
        <v>8.1397593022014547E-4</v>
      </c>
      <c r="AC263" s="30">
        <v>0</v>
      </c>
      <c r="AD263" s="30">
        <v>0</v>
      </c>
      <c r="AE263" s="30">
        <v>-3.121618647140334E-3</v>
      </c>
      <c r="AF263" s="30">
        <v>-6.0450111050203148E-3</v>
      </c>
      <c r="AG263" s="30">
        <v>-1.0290608416939406E-2</v>
      </c>
      <c r="AH263" s="30">
        <v>-1.9779790751080384E-2</v>
      </c>
      <c r="AI263" s="30">
        <v>-5.3814437705996809E-3</v>
      </c>
      <c r="AJ263" s="30">
        <v>-1.0707823093979663E-2</v>
      </c>
      <c r="AK263" s="30">
        <v>-4.5540509745602975E-3</v>
      </c>
      <c r="AL263" s="30">
        <v>-1.0329240467400247E-2</v>
      </c>
      <c r="AM263" s="30">
        <v>1.534097827972003E-2</v>
      </c>
      <c r="AN263" s="30">
        <v>2.7458881959403492E-3</v>
      </c>
      <c r="AO263" s="30">
        <v>0</v>
      </c>
      <c r="AP263" s="30">
        <v>0</v>
      </c>
      <c r="AQ263" s="30">
        <v>0</v>
      </c>
      <c r="AR263" s="30">
        <v>-9.5881987362997911E-3</v>
      </c>
      <c r="AS263" s="30">
        <v>5.4928415753598969E-3</v>
      </c>
      <c r="AT263" s="30">
        <v>-7.0900792241594957E-3</v>
      </c>
      <c r="AU263" s="30">
        <v>7.8731682149957294E-4</v>
      </c>
      <c r="AV263" s="30">
        <v>-1.9436120055598138E-3</v>
      </c>
      <c r="AW263" s="30">
        <v>-1.2954697013003447E-3</v>
      </c>
      <c r="AX263" s="31">
        <v>-2.1451851353204709E-3</v>
      </c>
      <c r="AZ263" s="39">
        <f t="array" ref="AZ263">SUM(IF(YEAR($C$5:$AX$5)=AZ$5,$C263:$AX263))</f>
        <v>-2.8746202133341114E-2</v>
      </c>
      <c r="BA263" s="30">
        <f t="array" ref="BA263">SUM(IF(YEAR($C$5:$AX$5)=BA$5,$C263:$AX263))</f>
        <v>-3.8137476158460082E-2</v>
      </c>
      <c r="BB263" s="30">
        <f t="array" ref="BB263">SUM(IF(YEAR($C$5:$AX$5)=BB$5,$C263:$AX263))</f>
        <v>-5.964258843249981E-2</v>
      </c>
      <c r="BC263" s="31">
        <f t="array" ref="BC263">SUM(IF(YEAR($C$5:$AX$5)=BC$5,$C263:$AX263))</f>
        <v>2.3044800698799328E-3</v>
      </c>
      <c r="BE263" s="39">
        <f t="shared" si="19"/>
        <v>-6.7512296482412637E-3</v>
      </c>
      <c r="BF263" s="30">
        <f t="shared" si="20"/>
        <v>-6.3208772594679719E-2</v>
      </c>
      <c r="BG263" s="31">
        <f t="shared" si="21"/>
        <v>-4.9001102103919614E-2</v>
      </c>
    </row>
    <row r="264" spans="2:59">
      <c r="B264" s="17" t="s">
        <v>23</v>
      </c>
      <c r="C264" s="30">
        <v>8.2164566492600954E-2</v>
      </c>
      <c r="D264" s="30">
        <v>5.4801619626239528E-2</v>
      </c>
      <c r="E264" s="30">
        <v>5.8593408965640137E-2</v>
      </c>
      <c r="F264" s="30">
        <v>4.8107272050401662E-3</v>
      </c>
      <c r="G264" s="30">
        <v>-3.8203716030800194E-3</v>
      </c>
      <c r="H264" s="30">
        <v>-5.9444151702319203E-2</v>
      </c>
      <c r="I264" s="30">
        <v>-3.7439521893400496E-2</v>
      </c>
      <c r="J264" s="30">
        <v>-3.5376360756060876E-3</v>
      </c>
      <c r="K264" s="30">
        <v>-4.9929168653758182E-2</v>
      </c>
      <c r="L264" s="30">
        <v>-9.5646714725994286E-4</v>
      </c>
      <c r="M264" s="30">
        <v>2.5823210307860833E-2</v>
      </c>
      <c r="N264" s="30">
        <v>0.12836133100789837</v>
      </c>
      <c r="O264" s="30">
        <v>0.15214081213339981</v>
      </c>
      <c r="P264" s="30">
        <v>0.12449143378034044</v>
      </c>
      <c r="Q264" s="30">
        <v>2.2306582195579239E-2</v>
      </c>
      <c r="R264" s="30">
        <v>1.7052743714796037E-3</v>
      </c>
      <c r="S264" s="30">
        <v>3.5469165595820584E-3</v>
      </c>
      <c r="T264" s="30">
        <v>8.7281728155996774E-3</v>
      </c>
      <c r="U264" s="30">
        <v>7.378621376119554E-3</v>
      </c>
      <c r="V264" s="30">
        <v>1.3112789019942284E-2</v>
      </c>
      <c r="W264" s="30">
        <v>7.0532441895796438E-3</v>
      </c>
      <c r="X264" s="30">
        <v>-3.0134078769989969E-3</v>
      </c>
      <c r="Y264" s="30">
        <v>1.1533113138300521E-2</v>
      </c>
      <c r="Z264" s="30">
        <v>7.2470837039880109E-2</v>
      </c>
      <c r="AA264" s="30">
        <v>0.10487027657291925</v>
      </c>
      <c r="AB264" s="30">
        <v>6.7403322418618572E-2</v>
      </c>
      <c r="AC264" s="30">
        <v>2.9793175031061381E-2</v>
      </c>
      <c r="AD264" s="30">
        <v>1.4530542784999767E-2</v>
      </c>
      <c r="AE264" s="30">
        <v>-3.4013621643591563E-3</v>
      </c>
      <c r="AF264" s="30">
        <v>-9.6971552922120452E-4</v>
      </c>
      <c r="AG264" s="30">
        <v>1.2216694074211887E-3</v>
      </c>
      <c r="AH264" s="30">
        <v>-2.2293679649010301E-3</v>
      </c>
      <c r="AI264" s="30">
        <v>-4.8396091187790091E-3</v>
      </c>
      <c r="AJ264" s="30">
        <v>5.4418705985881388E-4</v>
      </c>
      <c r="AK264" s="30">
        <v>1.5648855878680479E-2</v>
      </c>
      <c r="AL264" s="30">
        <v>4.7594155830680052E-2</v>
      </c>
      <c r="AM264" s="30">
        <v>0.15944736514938285</v>
      </c>
      <c r="AN264" s="30">
        <v>0.13998447684572035</v>
      </c>
      <c r="AO264" s="30">
        <v>8.235063432939782E-3</v>
      </c>
      <c r="AP264" s="30">
        <v>2.8685549296003643E-3</v>
      </c>
      <c r="AQ264" s="30">
        <v>-4.4877147047408528E-3</v>
      </c>
      <c r="AR264" s="30">
        <v>4.2832639337593292E-3</v>
      </c>
      <c r="AS264" s="30">
        <v>-8.7841552449603455E-3</v>
      </c>
      <c r="AT264" s="30">
        <v>3.5221519283403779E-3</v>
      </c>
      <c r="AU264" s="30">
        <v>-3.653954536279258E-3</v>
      </c>
      <c r="AV264" s="30">
        <v>5.328220140601303E-4</v>
      </c>
      <c r="AW264" s="30">
        <v>1.2817574315699076E-2</v>
      </c>
      <c r="AX264" s="31">
        <v>2.7421323466121805E-2</v>
      </c>
      <c r="AZ264" s="39">
        <f t="array" ref="AZ264">SUM(IF(YEAR($C$5:$AX$5)=AZ$5,$C264:$AX264))</f>
        <v>0.19942754652985606</v>
      </c>
      <c r="BA264" s="30">
        <f t="array" ref="BA264">SUM(IF(YEAR($C$5:$AX$5)=BA$5,$C264:$AX264))</f>
        <v>0.42145438874280394</v>
      </c>
      <c r="BB264" s="30">
        <f t="array" ref="BB264">SUM(IF(YEAR($C$5:$AX$5)=BB$5,$C264:$AX264))</f>
        <v>0.2701661302069791</v>
      </c>
      <c r="BC264" s="31">
        <f t="array" ref="BC264">SUM(IF(YEAR($C$5:$AX$5)=BC$5,$C264:$AX264))</f>
        <v>0.34218677152964361</v>
      </c>
      <c r="BE264" s="39">
        <f t="shared" si="19"/>
        <v>0.30706861488379644</v>
      </c>
      <c r="BF264" s="30">
        <f t="shared" si="20"/>
        <v>0.33045932434566261</v>
      </c>
      <c r="BG264" s="31">
        <f t="shared" si="21"/>
        <v>0.36301792121664178</v>
      </c>
    </row>
    <row r="265" spans="2:59">
      <c r="B265" s="17" t="s">
        <v>22</v>
      </c>
      <c r="C265" s="30">
        <v>3.6635465221479535E-2</v>
      </c>
      <c r="D265" s="30">
        <v>1.0151765309279526E-2</v>
      </c>
      <c r="E265" s="30">
        <v>-9.2564732780076042E-5</v>
      </c>
      <c r="F265" s="30">
        <v>0</v>
      </c>
      <c r="G265" s="30">
        <v>-5.2356190280988812E-3</v>
      </c>
      <c r="H265" s="30">
        <v>-8.8111379113799515E-2</v>
      </c>
      <c r="I265" s="30">
        <v>-5.0187694114359971E-2</v>
      </c>
      <c r="J265" s="30">
        <v>-3.29084554664405E-2</v>
      </c>
      <c r="K265" s="30">
        <v>-3.5625162126979859E-2</v>
      </c>
      <c r="L265" s="30">
        <v>-5.9362791944419513E-3</v>
      </c>
      <c r="M265" s="30">
        <v>2.3266038624392138E-3</v>
      </c>
      <c r="N265" s="30">
        <v>9.5458817668401252E-3</v>
      </c>
      <c r="O265" s="30">
        <v>4.5499968109659505E-2</v>
      </c>
      <c r="P265" s="30">
        <v>2.069218317046051E-2</v>
      </c>
      <c r="Q265" s="30">
        <v>-8.8302476796009444E-4</v>
      </c>
      <c r="R265" s="30">
        <v>-7.8056473299170648E-5</v>
      </c>
      <c r="S265" s="30">
        <v>-8.7830703705602531E-3</v>
      </c>
      <c r="T265" s="30">
        <v>-3.0384443107340786E-2</v>
      </c>
      <c r="U265" s="30">
        <v>-2.9936551527498523E-2</v>
      </c>
      <c r="V265" s="30">
        <v>-6.5704007283784449E-3</v>
      </c>
      <c r="W265" s="30">
        <v>-1.3257114915180779E-2</v>
      </c>
      <c r="X265" s="30">
        <v>-1.792598050085914E-2</v>
      </c>
      <c r="Y265" s="30">
        <v>-4.6149798436001532E-3</v>
      </c>
      <c r="Z265" s="30">
        <v>6.8499648477793329E-3</v>
      </c>
      <c r="AA265" s="30">
        <v>1.9944069208559512E-2</v>
      </c>
      <c r="AB265" s="30">
        <v>7.6133437687602168E-3</v>
      </c>
      <c r="AC265" s="30">
        <v>-2.0057341316803701E-3</v>
      </c>
      <c r="AD265" s="30">
        <v>1.1842057574593667E-3</v>
      </c>
      <c r="AE265" s="30">
        <v>-1.0820629540839732E-2</v>
      </c>
      <c r="AF265" s="30">
        <v>-9.6985997260006229E-3</v>
      </c>
      <c r="AG265" s="30">
        <v>-2.5220296095078254E-2</v>
      </c>
      <c r="AH265" s="30">
        <v>-1.2834198969361665E-2</v>
      </c>
      <c r="AI265" s="30">
        <v>-1.8408865116718687E-2</v>
      </c>
      <c r="AJ265" s="30">
        <v>-2.3875822080301035E-2</v>
      </c>
      <c r="AK265" s="30">
        <v>-9.2955451691594249E-3</v>
      </c>
      <c r="AL265" s="30">
        <v>1.5803670976399786E-3</v>
      </c>
      <c r="AM265" s="30">
        <v>5.4230273235580384E-2</v>
      </c>
      <c r="AN265" s="30">
        <v>2.7703732484960497E-2</v>
      </c>
      <c r="AO265" s="30">
        <v>-4.7675639507414047E-3</v>
      </c>
      <c r="AP265" s="30">
        <v>-1.8103019101539886E-2</v>
      </c>
      <c r="AQ265" s="30">
        <v>-1.1881369573538691E-2</v>
      </c>
      <c r="AR265" s="30">
        <v>-6.5886588344987729E-3</v>
      </c>
      <c r="AS265" s="30">
        <v>-2.8159019466400537E-2</v>
      </c>
      <c r="AT265" s="30">
        <v>-1.0023647773138578E-2</v>
      </c>
      <c r="AU265" s="30">
        <v>-2.5895177522279766E-2</v>
      </c>
      <c r="AV265" s="30">
        <v>-1.278087438550024E-2</v>
      </c>
      <c r="AW265" s="30">
        <v>-2.9121263651179063E-2</v>
      </c>
      <c r="AX265" s="31">
        <v>-6.8643421400391702E-3</v>
      </c>
      <c r="AZ265" s="39">
        <f t="array" ref="AZ265">SUM(IF(YEAR($C$5:$AX$5)=AZ$5,$C265:$AX265))</f>
        <v>-0.15943743761686235</v>
      </c>
      <c r="BA265" s="30">
        <f t="array" ref="BA265">SUM(IF(YEAR($C$5:$AX$5)=BA$5,$C265:$AX265))</f>
        <v>-3.9391506106777996E-2</v>
      </c>
      <c r="BB265" s="30">
        <f t="array" ref="BB265">SUM(IF(YEAR($C$5:$AX$5)=BB$5,$C265:$AX265))</f>
        <v>-8.1837704996720717E-2</v>
      </c>
      <c r="BC265" s="31">
        <f t="array" ref="BC265">SUM(IF(YEAR($C$5:$AX$5)=BC$5,$C265:$AX265))</f>
        <v>-7.2250930678315228E-2</v>
      </c>
      <c r="BE265" s="39">
        <f t="shared" si="19"/>
        <v>-0.14444848471844196</v>
      </c>
      <c r="BF265" s="30">
        <f t="shared" si="20"/>
        <v>-7.99242507128195E-2</v>
      </c>
      <c r="BG265" s="31">
        <f t="shared" si="21"/>
        <v>-5.057090696425881E-2</v>
      </c>
    </row>
    <row r="266" spans="2:59">
      <c r="B266" s="17" t="s">
        <v>21</v>
      </c>
      <c r="C266" s="30">
        <v>5.4249538550399379E-4</v>
      </c>
      <c r="D266" s="30">
        <v>0</v>
      </c>
      <c r="E266" s="30">
        <v>3.2673419525952596E-5</v>
      </c>
      <c r="F266" s="30">
        <v>3.6744904719010485E-4</v>
      </c>
      <c r="G266" s="30">
        <v>1.4445333906798474E-4</v>
      </c>
      <c r="H266" s="30">
        <v>7.6037828655817208E-4</v>
      </c>
      <c r="I266" s="30">
        <v>4.5257353349379414E-3</v>
      </c>
      <c r="J266" s="30">
        <v>3.0187520536619772E-3</v>
      </c>
      <c r="K266" s="30">
        <v>8.7505313217883796E-5</v>
      </c>
      <c r="L266" s="30">
        <v>3.218256665600272E-4</v>
      </c>
      <c r="M266" s="30">
        <v>2.7715918804394057E-4</v>
      </c>
      <c r="N266" s="30">
        <v>0</v>
      </c>
      <c r="O266" s="30">
        <v>0</v>
      </c>
      <c r="P266" s="30">
        <v>0</v>
      </c>
      <c r="Q266" s="30">
        <v>3.1176474380001373E-4</v>
      </c>
      <c r="R266" s="30">
        <v>1.9943371398811749E-4</v>
      </c>
      <c r="S266" s="30">
        <v>1.2693591689005856E-4</v>
      </c>
      <c r="T266" s="30">
        <v>6.427421404000544E-4</v>
      </c>
      <c r="U266" s="30">
        <v>7.3169949104099352E-3</v>
      </c>
      <c r="V266" s="30">
        <v>4.0976604225300139E-3</v>
      </c>
      <c r="W266" s="30">
        <v>5.1942468104027029E-5</v>
      </c>
      <c r="X266" s="30">
        <v>3.0047601739990881E-4</v>
      </c>
      <c r="Y266" s="30">
        <v>1.8433769355397089E-4</v>
      </c>
      <c r="Z266" s="30">
        <v>1.7615404601589724E-4</v>
      </c>
      <c r="AA266" s="30">
        <v>1.6795749502196422E-4</v>
      </c>
      <c r="AB266" s="30">
        <v>0</v>
      </c>
      <c r="AC266" s="30">
        <v>2.1415458206819338E-4</v>
      </c>
      <c r="AD266" s="30">
        <v>2.8745040481203965E-4</v>
      </c>
      <c r="AE266" s="30">
        <v>4.4494754547597104E-4</v>
      </c>
      <c r="AF266" s="30">
        <v>4.6092543471010217E-4</v>
      </c>
      <c r="AG266" s="30">
        <v>7.3579795980538432E-3</v>
      </c>
      <c r="AH266" s="30">
        <v>7.3668635423020934E-3</v>
      </c>
      <c r="AI266" s="30">
        <v>2.2969826041197017E-4</v>
      </c>
      <c r="AJ266" s="30">
        <v>3.2459320209388132E-4</v>
      </c>
      <c r="AK266" s="30">
        <v>1.8372018928403122E-4</v>
      </c>
      <c r="AL266" s="30">
        <v>5.3147351763804807E-4</v>
      </c>
      <c r="AM266" s="30">
        <v>1.7734588907969417E-5</v>
      </c>
      <c r="AN266" s="30">
        <v>0</v>
      </c>
      <c r="AO266" s="30">
        <v>1.8066000962002615E-4</v>
      </c>
      <c r="AP266" s="30">
        <v>2.7308294647798714E-4</v>
      </c>
      <c r="AQ266" s="30">
        <v>3.4651262126395022E-4</v>
      </c>
      <c r="AR266" s="30">
        <v>7.8028881489389246E-4</v>
      </c>
      <c r="AS266" s="30">
        <v>9.7483469403419898E-3</v>
      </c>
      <c r="AT266" s="30">
        <v>5.9700363124178812E-3</v>
      </c>
      <c r="AU266" s="30">
        <v>1.5730716374007248E-4</v>
      </c>
      <c r="AV266" s="30">
        <v>3.4248742508591334E-4</v>
      </c>
      <c r="AW266" s="30">
        <v>1.0027579122606767E-4</v>
      </c>
      <c r="AX266" s="31">
        <v>7.4366384694801724E-4</v>
      </c>
      <c r="AZ266" s="39">
        <f t="array" ref="AZ266">SUM(IF(YEAR($C$5:$AX$5)=AZ$5,$C266:$AX266))</f>
        <v>1.0078427034267978E-2</v>
      </c>
      <c r="BA266" s="30">
        <f t="array" ref="BA266">SUM(IF(YEAR($C$5:$AX$5)=BA$5,$C266:$AX266))</f>
        <v>1.3408442073091997E-2</v>
      </c>
      <c r="BB266" s="30">
        <f t="array" ref="BB266">SUM(IF(YEAR($C$5:$AX$5)=BB$5,$C266:$AX266))</f>
        <v>1.7569763771872138E-2</v>
      </c>
      <c r="BC266" s="31">
        <f t="array" ref="BC266">SUM(IF(YEAR($C$5:$AX$5)=BC$5,$C266:$AX266))</f>
        <v>1.8660396460923767E-2</v>
      </c>
      <c r="BE266" s="39">
        <f t="shared" si="19"/>
        <v>9.6294902176581321E-3</v>
      </c>
      <c r="BF266" s="30">
        <f t="shared" si="20"/>
        <v>1.3884817725791976E-2</v>
      </c>
      <c r="BG266" s="31">
        <f t="shared" si="21"/>
        <v>1.7273243910763902E-2</v>
      </c>
    </row>
    <row r="267" spans="2:59">
      <c r="B267" s="17" t="s">
        <v>20</v>
      </c>
      <c r="C267" s="30">
        <v>5.2725226852023965E-4</v>
      </c>
      <c r="D267" s="30">
        <v>3.9293081499613969E-4</v>
      </c>
      <c r="E267" s="30">
        <v>0</v>
      </c>
      <c r="F267" s="30">
        <v>1.4836768968959912E-3</v>
      </c>
      <c r="G267" s="30">
        <v>1.0021249181599856E-3</v>
      </c>
      <c r="H267" s="30">
        <v>1.4855926565359834E-2</v>
      </c>
      <c r="I267" s="30">
        <v>2.924416912720007E-2</v>
      </c>
      <c r="J267" s="30">
        <v>3.795782708947959E-2</v>
      </c>
      <c r="K267" s="30">
        <v>4.2731553549000267E-3</v>
      </c>
      <c r="L267" s="30">
        <v>5.5277487263203362E-3</v>
      </c>
      <c r="M267" s="30">
        <v>5.5415148379989176E-4</v>
      </c>
      <c r="N267" s="30">
        <v>-1.1351148714195958E-3</v>
      </c>
      <c r="O267" s="30">
        <v>-5.3934491008034158E-4</v>
      </c>
      <c r="P267" s="30">
        <v>-3.2769457902803723E-4</v>
      </c>
      <c r="Q267" s="30">
        <v>-4.5476022947354977E-10</v>
      </c>
      <c r="R267" s="30">
        <v>4.8057845560840473E-3</v>
      </c>
      <c r="S267" s="30">
        <v>2.0317529561002523E-3</v>
      </c>
      <c r="T267" s="30">
        <v>2.1543427010340288E-2</v>
      </c>
      <c r="U267" s="30">
        <v>2.3269807570620138E-2</v>
      </c>
      <c r="V267" s="30">
        <v>1.4826513506700056E-2</v>
      </c>
      <c r="W267" s="30">
        <v>4.8972001423002176E-3</v>
      </c>
      <c r="X267" s="30">
        <v>1.115661143558011E-2</v>
      </c>
      <c r="Y267" s="30">
        <v>1.7224374460202974E-3</v>
      </c>
      <c r="Z267" s="30">
        <v>-2.4344517442003166E-3</v>
      </c>
      <c r="AA267" s="30">
        <v>-8.1182843203997379E-4</v>
      </c>
      <c r="AB267" s="30">
        <v>-9.5820905699994796E-4</v>
      </c>
      <c r="AC267" s="30">
        <v>-6.5663698479934141E-5</v>
      </c>
      <c r="AD267" s="30">
        <v>4.2423253034939989E-3</v>
      </c>
      <c r="AE267" s="30">
        <v>1.7318925529403728E-3</v>
      </c>
      <c r="AF267" s="30">
        <v>1.7681813915259692E-2</v>
      </c>
      <c r="AG267" s="30">
        <v>2.0499142920020308E-2</v>
      </c>
      <c r="AH267" s="30">
        <v>1.2800153854179985E-2</v>
      </c>
      <c r="AI267" s="30">
        <v>5.2789819164797969E-3</v>
      </c>
      <c r="AJ267" s="30">
        <v>1.4860837836760066E-2</v>
      </c>
      <c r="AK267" s="30">
        <v>3.633940650600298E-3</v>
      </c>
      <c r="AL267" s="30">
        <v>-1.5394689398799954E-3</v>
      </c>
      <c r="AM267" s="30">
        <v>-1.5429795894195131E-3</v>
      </c>
      <c r="AN267" s="30">
        <v>-8.9713284978598651E-4</v>
      </c>
      <c r="AO267" s="30">
        <v>2.4679993657796828E-3</v>
      </c>
      <c r="AP267" s="30">
        <v>4.7749290388299226E-3</v>
      </c>
      <c r="AQ267" s="30">
        <v>2.1900741557998593E-3</v>
      </c>
      <c r="AR267" s="30">
        <v>1.075182808562003E-2</v>
      </c>
      <c r="AS267" s="30">
        <v>1.7665806808499607E-2</v>
      </c>
      <c r="AT267" s="30">
        <v>9.1782148956394138E-3</v>
      </c>
      <c r="AU267" s="30">
        <v>2.9608181648597132E-3</v>
      </c>
      <c r="AV267" s="30">
        <v>5.5333184718597828E-3</v>
      </c>
      <c r="AW267" s="30">
        <v>2.5458266463798118E-3</v>
      </c>
      <c r="AX267" s="31">
        <v>-8.1989855969988312E-4</v>
      </c>
      <c r="AZ267" s="39">
        <f t="array" ref="AZ267">SUM(IF(YEAR($C$5:$AX$5)=AZ$5,$C267:$AX267))</f>
        <v>9.4683848374212509E-2</v>
      </c>
      <c r="BA267" s="30">
        <f t="array" ref="BA267">SUM(IF(YEAR($C$5:$AX$5)=BA$5,$C267:$AX267))</f>
        <v>8.0952042935676483E-2</v>
      </c>
      <c r="BB267" s="30">
        <f t="array" ref="BB267">SUM(IF(YEAR($C$5:$AX$5)=BB$5,$C267:$AX267))</f>
        <v>7.7353918822334666E-2</v>
      </c>
      <c r="BC267" s="31">
        <f t="array" ref="BC267">SUM(IF(YEAR($C$5:$AX$5)=BC$5,$C267:$AX267))</f>
        <v>5.480880463436244E-2</v>
      </c>
      <c r="BE267" s="39">
        <f t="shared" si="19"/>
        <v>9.7248361043955844E-2</v>
      </c>
      <c r="BF267" s="30">
        <f t="shared" si="20"/>
        <v>7.9120062036275307E-2</v>
      </c>
      <c r="BG267" s="31">
        <f t="shared" si="21"/>
        <v>8.0208292274624116E-2</v>
      </c>
    </row>
    <row r="268" spans="2:59">
      <c r="B268" s="17" t="s">
        <v>19</v>
      </c>
      <c r="C268" s="30">
        <v>0.16453486387040073</v>
      </c>
      <c r="D268" s="30">
        <v>0.15389958207379806</v>
      </c>
      <c r="E268" s="30">
        <v>8.6814759925005092E-2</v>
      </c>
      <c r="F268" s="30">
        <v>2.2799671569359248E-2</v>
      </c>
      <c r="G268" s="30">
        <v>-2.2986285330262035E-2</v>
      </c>
      <c r="H268" s="30">
        <v>-2.9782361480201303E-2</v>
      </c>
      <c r="I268" s="30">
        <v>-2.4338576622398023E-2</v>
      </c>
      <c r="J268" s="30">
        <v>-2.0037503418400604E-2</v>
      </c>
      <c r="K268" s="30">
        <v>-6.8488894441998127E-2</v>
      </c>
      <c r="L268" s="30">
        <v>-3.3418444218121124E-2</v>
      </c>
      <c r="M268" s="30">
        <v>4.9287938963999522E-2</v>
      </c>
      <c r="N268" s="30">
        <v>0.1479453840148004</v>
      </c>
      <c r="O268" s="30">
        <v>0.12371558841559605</v>
      </c>
      <c r="P268" s="30">
        <v>0.1440054948034053</v>
      </c>
      <c r="Q268" s="30">
        <v>7.8872864833201106E-2</v>
      </c>
      <c r="R268" s="30">
        <v>-8.3163940871600062E-3</v>
      </c>
      <c r="S268" s="30">
        <v>-1.4208356901679764E-2</v>
      </c>
      <c r="T268" s="30">
        <v>-2.6778265237201282E-2</v>
      </c>
      <c r="U268" s="30">
        <v>-2.3317501472799762E-2</v>
      </c>
      <c r="V268" s="30">
        <v>-4.1898474592002799E-2</v>
      </c>
      <c r="W268" s="30">
        <v>-4.6295253696396088E-2</v>
      </c>
      <c r="X268" s="30">
        <v>-2.3320793843602416E-2</v>
      </c>
      <c r="Y268" s="30">
        <v>-1.099126529879868E-2</v>
      </c>
      <c r="Z268" s="30">
        <v>0.11268591151739926</v>
      </c>
      <c r="AA268" s="30">
        <v>0.16004650393580278</v>
      </c>
      <c r="AB268" s="30">
        <v>0.13665951337319626</v>
      </c>
      <c r="AC268" s="30">
        <v>2.1871288481619899E-2</v>
      </c>
      <c r="AD268" s="30">
        <v>2.4859200493660083E-2</v>
      </c>
      <c r="AE268" s="30">
        <v>-6.8743811994007586E-3</v>
      </c>
      <c r="AF268" s="30">
        <v>-2.7874324587198629E-2</v>
      </c>
      <c r="AG268" s="30">
        <v>-5.7651304814037019E-3</v>
      </c>
      <c r="AH268" s="30">
        <v>-1.8850209016797237E-2</v>
      </c>
      <c r="AI268" s="30">
        <v>-4.438145515440084E-2</v>
      </c>
      <c r="AJ268" s="30">
        <v>-1.4392147391998122E-2</v>
      </c>
      <c r="AK268" s="30">
        <v>1.3613385817599521E-2</v>
      </c>
      <c r="AL268" s="30">
        <v>7.3696151957804545E-2</v>
      </c>
      <c r="AM268" s="30">
        <v>0.15742349575020143</v>
      </c>
      <c r="AN268" s="30">
        <v>0.1709422285785962</v>
      </c>
      <c r="AO268" s="30">
        <v>4.6270186430799498E-2</v>
      </c>
      <c r="AP268" s="30">
        <v>5.816964403479119E-3</v>
      </c>
      <c r="AQ268" s="30">
        <v>-4.023454039259633E-3</v>
      </c>
      <c r="AR268" s="30">
        <v>-3.9711563658798354E-2</v>
      </c>
      <c r="AS268" s="30">
        <v>-2.6703033220201178E-2</v>
      </c>
      <c r="AT268" s="30">
        <v>-2.8403424948798772E-2</v>
      </c>
      <c r="AU268" s="30">
        <v>-5.1130858992198824E-2</v>
      </c>
      <c r="AV268" s="30">
        <v>-5.697879714599452E-3</v>
      </c>
      <c r="AW268" s="30">
        <v>2.1029188928999076E-2</v>
      </c>
      <c r="AX268" s="31">
        <v>1.1934280337399628E-2</v>
      </c>
      <c r="AZ268" s="39">
        <f t="array" ref="AZ268">SUM(IF(YEAR($C$5:$AX$5)=AZ$5,$C268:$AX268))</f>
        <v>0.42623013490598183</v>
      </c>
      <c r="BA268" s="30">
        <f t="array" ref="BA268">SUM(IF(YEAR($C$5:$AX$5)=BA$5,$C268:$AX268))</f>
        <v>0.26415355443996091</v>
      </c>
      <c r="BB268" s="30">
        <f t="array" ref="BB268">SUM(IF(YEAR($C$5:$AX$5)=BB$5,$C268:$AX268))</f>
        <v>0.3126083962284838</v>
      </c>
      <c r="BC268" s="31">
        <f t="array" ref="BC268">SUM(IF(YEAR($C$5:$AX$5)=BC$5,$C268:$AX268))</f>
        <v>0.25774612985561873</v>
      </c>
      <c r="BE268" s="39">
        <f t="shared" si="19"/>
        <v>0.34523673986104342</v>
      </c>
      <c r="BF268" s="30">
        <f t="shared" si="20"/>
        <v>0.2766464824614765</v>
      </c>
      <c r="BG268" s="31">
        <f t="shared" si="21"/>
        <v>0.35247569226742215</v>
      </c>
    </row>
    <row r="269" spans="2:59">
      <c r="B269" s="17" t="s">
        <v>18</v>
      </c>
      <c r="C269" s="30">
        <v>0.15002228974482001</v>
      </c>
      <c r="D269" s="30">
        <v>0.10238039976684021</v>
      </c>
      <c r="E269" s="30">
        <v>6.9338464527378463E-2</v>
      </c>
      <c r="F269" s="30">
        <v>3.5554612622939352E-2</v>
      </c>
      <c r="G269" s="30">
        <v>1.2249378414699308E-2</v>
      </c>
      <c r="H269" s="30">
        <v>-5.9848389359018483E-5</v>
      </c>
      <c r="I269" s="30">
        <v>1.8403283320379771E-2</v>
      </c>
      <c r="J269" s="30">
        <v>2.1798525267501034E-2</v>
      </c>
      <c r="K269" s="30">
        <v>-1.2791842891600069E-2</v>
      </c>
      <c r="L269" s="30">
        <v>1.2324095223439357E-2</v>
      </c>
      <c r="M269" s="30">
        <v>3.2478681532660758E-2</v>
      </c>
      <c r="N269" s="30">
        <v>8.4641997091241095E-2</v>
      </c>
      <c r="O269" s="30">
        <v>0.1121937457355795</v>
      </c>
      <c r="P269" s="30">
        <v>0.10149151057703953</v>
      </c>
      <c r="Q269" s="30">
        <v>3.6293335142540073E-2</v>
      </c>
      <c r="R269" s="30">
        <v>2.0998744730600372E-2</v>
      </c>
      <c r="S269" s="30">
        <v>1.8962611648021266E-2</v>
      </c>
      <c r="T269" s="30">
        <v>1.9102950318478307E-2</v>
      </c>
      <c r="U269" s="30">
        <v>4.9126467523299411E-2</v>
      </c>
      <c r="V269" s="30">
        <v>3.0569257859260901E-2</v>
      </c>
      <c r="W269" s="30">
        <v>2.1253588784020394E-2</v>
      </c>
      <c r="X269" s="30">
        <v>2.249738099635934E-2</v>
      </c>
      <c r="Y269" s="30">
        <v>1.6341080481659276E-2</v>
      </c>
      <c r="Z269" s="30">
        <v>0.1065612523234396</v>
      </c>
      <c r="AA269" s="30">
        <v>0.10839810235552072</v>
      </c>
      <c r="AB269" s="30">
        <v>6.9361114583438521E-2</v>
      </c>
      <c r="AC269" s="30">
        <v>3.5837867471840923E-2</v>
      </c>
      <c r="AD269" s="30">
        <v>2.0943825802540061E-2</v>
      </c>
      <c r="AE269" s="30">
        <v>9.4737733888798914E-3</v>
      </c>
      <c r="AF269" s="30">
        <v>1.0806103091439923E-2</v>
      </c>
      <c r="AG269" s="30">
        <v>6.5974113350179664E-2</v>
      </c>
      <c r="AH269" s="30">
        <v>5.944380864914045E-2</v>
      </c>
      <c r="AI269" s="30">
        <v>1.8374885257799178E-3</v>
      </c>
      <c r="AJ269" s="30">
        <v>2.6725632778818564E-2</v>
      </c>
      <c r="AK269" s="30">
        <v>5.3242700232658535E-2</v>
      </c>
      <c r="AL269" s="30">
        <v>8.4826788224740213E-2</v>
      </c>
      <c r="AM269" s="30">
        <v>0.10521642252570018</v>
      </c>
      <c r="AN269" s="30">
        <v>9.2507332738021475E-2</v>
      </c>
      <c r="AO269" s="30">
        <v>4.1499508370179683E-2</v>
      </c>
      <c r="AP269" s="30">
        <v>3.7339344999059776E-2</v>
      </c>
      <c r="AQ269" s="30">
        <v>2.5791210646259444E-2</v>
      </c>
      <c r="AR269" s="30">
        <v>2.56379644270055E-3</v>
      </c>
      <c r="AS269" s="30">
        <v>8.961499622727942E-2</v>
      </c>
      <c r="AT269" s="30">
        <v>4.7327542269218981E-2</v>
      </c>
      <c r="AU269" s="30">
        <v>6.9156412791997468E-3</v>
      </c>
      <c r="AV269" s="30">
        <v>1.2487100320859312E-2</v>
      </c>
      <c r="AW269" s="30">
        <v>2.5423025363119578E-2</v>
      </c>
      <c r="AX269" s="31">
        <v>5.7108725741260358E-2</v>
      </c>
      <c r="AZ269" s="39">
        <f t="array" ref="AZ269">SUM(IF(YEAR($C$5:$AX$5)=AZ$5,$C269:$AX269))</f>
        <v>0.52634003623094028</v>
      </c>
      <c r="BA269" s="30">
        <f t="array" ref="BA269">SUM(IF(YEAR($C$5:$AX$5)=BA$5,$C269:$AX269))</f>
        <v>0.55539192612029797</v>
      </c>
      <c r="BB269" s="30">
        <f t="array" ref="BB269">SUM(IF(YEAR($C$5:$AX$5)=BB$5,$C269:$AX269))</f>
        <v>0.54687131845497738</v>
      </c>
      <c r="BC269" s="31">
        <f t="array" ref="BC269">SUM(IF(YEAR($C$5:$AX$5)=BC$5,$C269:$AX269))</f>
        <v>0.5437946469228585</v>
      </c>
      <c r="BE269" s="39">
        <f t="shared" si="19"/>
        <v>0.44673483898804367</v>
      </c>
      <c r="BF269" s="30">
        <f t="shared" si="20"/>
        <v>0.50946666188873735</v>
      </c>
      <c r="BG269" s="31">
        <f t="shared" si="21"/>
        <v>0.60521045413197783</v>
      </c>
    </row>
    <row r="270" spans="2:59">
      <c r="B270" s="17" t="s">
        <v>17</v>
      </c>
      <c r="C270" s="30">
        <v>8.8711385615196647E-3</v>
      </c>
      <c r="D270" s="30">
        <v>1.9256898667659783E-2</v>
      </c>
      <c r="E270" s="30">
        <v>1.3636192306880179E-2</v>
      </c>
      <c r="F270" s="30">
        <v>1.647684257477966E-3</v>
      </c>
      <c r="G270" s="30">
        <v>-2.8795911930608042E-3</v>
      </c>
      <c r="H270" s="30">
        <v>-2.0945644792007556E-3</v>
      </c>
      <c r="I270" s="30">
        <v>1.5296536730593502E-3</v>
      </c>
      <c r="J270" s="30">
        <v>-1.0257208487001179E-3</v>
      </c>
      <c r="K270" s="30">
        <v>-4.3549291603994789E-3</v>
      </c>
      <c r="L270" s="30">
        <v>-2.3298198357197819E-3</v>
      </c>
      <c r="M270" s="30">
        <v>4.4604530557998956E-3</v>
      </c>
      <c r="N270" s="30">
        <v>6.8240915424997439E-3</v>
      </c>
      <c r="O270" s="30">
        <v>5.2343821153000292E-3</v>
      </c>
      <c r="P270" s="30">
        <v>9.7348820418199367E-3</v>
      </c>
      <c r="Q270" s="30">
        <v>2.6828784030001884E-3</v>
      </c>
      <c r="R270" s="30">
        <v>7.9095480032198573E-4</v>
      </c>
      <c r="S270" s="30">
        <v>-2.1695159375800799E-3</v>
      </c>
      <c r="T270" s="30">
        <v>-3.7591125874403275E-3</v>
      </c>
      <c r="U270" s="30">
        <v>-9.0483372332395007E-3</v>
      </c>
      <c r="V270" s="30">
        <v>-6.0754245998495549E-6</v>
      </c>
      <c r="W270" s="30">
        <v>2.3010761651942602E-4</v>
      </c>
      <c r="X270" s="30">
        <v>1.2986129149794579E-3</v>
      </c>
      <c r="Y270" s="30">
        <v>7.3382398113599479E-3</v>
      </c>
      <c r="Z270" s="30">
        <v>7.6270662247992504E-3</v>
      </c>
      <c r="AA270" s="30">
        <v>2.0213512470940387E-2</v>
      </c>
      <c r="AB270" s="30">
        <v>2.0336767192920213E-2</v>
      </c>
      <c r="AC270" s="30">
        <v>3.1446688808403067E-3</v>
      </c>
      <c r="AD270" s="30">
        <v>-5.2176474128002859E-3</v>
      </c>
      <c r="AE270" s="30">
        <v>-2.8990616556194837E-3</v>
      </c>
      <c r="AF270" s="30">
        <v>-3.7977333704404259E-3</v>
      </c>
      <c r="AG270" s="30">
        <v>-4.6024797483923408E-4</v>
      </c>
      <c r="AH270" s="30">
        <v>-5.1826209528407219E-3</v>
      </c>
      <c r="AI270" s="30">
        <v>-1.7550773918602047E-3</v>
      </c>
      <c r="AJ270" s="30">
        <v>2.4043256416996783E-3</v>
      </c>
      <c r="AK270" s="30">
        <v>1.443334622310033E-2</v>
      </c>
      <c r="AL270" s="30">
        <v>7.2601251304202918E-3</v>
      </c>
      <c r="AM270" s="30">
        <v>1.2437812984000374E-2</v>
      </c>
      <c r="AN270" s="30">
        <v>1.3093755114820027E-2</v>
      </c>
      <c r="AO270" s="30">
        <v>1.9769067875996527E-3</v>
      </c>
      <c r="AP270" s="30">
        <v>4.9866503106033022E-4</v>
      </c>
      <c r="AQ270" s="30">
        <v>-4.9994559957955431E-4</v>
      </c>
      <c r="AR270" s="30">
        <v>-5.8750592870602247E-3</v>
      </c>
      <c r="AS270" s="30">
        <v>-8.7050442233937986E-4</v>
      </c>
      <c r="AT270" s="30">
        <v>-5.9436113417596914E-3</v>
      </c>
      <c r="AU270" s="30">
        <v>-6.3765954660510715E-5</v>
      </c>
      <c r="AV270" s="30">
        <v>7.6933065427908787E-4</v>
      </c>
      <c r="AW270" s="30">
        <v>4.1773892007590518E-3</v>
      </c>
      <c r="AX270" s="31">
        <v>-3.9915903471392511E-3</v>
      </c>
      <c r="AZ270" s="39">
        <f t="array" ref="AZ270">SUM(IF(YEAR($C$5:$AX$5)=AZ$5,$C270:$AX270))</f>
        <v>4.3541486547815644E-2</v>
      </c>
      <c r="BA270" s="30">
        <f t="array" ref="BA270">SUM(IF(YEAR($C$5:$AX$5)=BA$5,$C270:$AX270))</f>
        <v>1.9954082745240465E-2</v>
      </c>
      <c r="BB270" s="30">
        <f t="array" ref="BB270">SUM(IF(YEAR($C$5:$AX$5)=BB$5,$C270:$AX270))</f>
        <v>4.848035678152085E-2</v>
      </c>
      <c r="BC270" s="31">
        <f t="array" ref="BC270">SUM(IF(YEAR($C$5:$AX$5)=BC$5,$C270:$AX270))</f>
        <v>1.5709382819979911E-2</v>
      </c>
      <c r="BE270" s="39">
        <f t="shared" si="19"/>
        <v>1.9282745370200916E-2</v>
      </c>
      <c r="BF270" s="30">
        <f t="shared" si="20"/>
        <v>3.9258740798659542E-2</v>
      </c>
      <c r="BG270" s="31">
        <f t="shared" si="21"/>
        <v>4.0409311623140542E-2</v>
      </c>
    </row>
    <row r="271" spans="2:59">
      <c r="B271" s="17" t="s">
        <v>16</v>
      </c>
      <c r="C271" s="30">
        <v>8.9700286320049116E-5</v>
      </c>
      <c r="D271" s="30">
        <v>0</v>
      </c>
      <c r="E271" s="30">
        <v>0</v>
      </c>
      <c r="F271" s="30">
        <v>0</v>
      </c>
      <c r="G271" s="30">
        <v>-3.0565058749987273E-4</v>
      </c>
      <c r="H271" s="30">
        <v>-3.0580772048001137E-3</v>
      </c>
      <c r="I271" s="30">
        <v>-4.5424358177204027E-3</v>
      </c>
      <c r="J271" s="30">
        <v>-1.6951170891860379E-2</v>
      </c>
      <c r="K271" s="30">
        <v>-1.3776277683201776E-3</v>
      </c>
      <c r="L271" s="30">
        <v>-1.4128963243997816E-4</v>
      </c>
      <c r="M271" s="30">
        <v>0</v>
      </c>
      <c r="N271" s="30">
        <v>0</v>
      </c>
      <c r="O271" s="30">
        <v>9.5635186879938772E-4</v>
      </c>
      <c r="P271" s="30">
        <v>8.8306842371999039E-4</v>
      </c>
      <c r="Q271" s="30">
        <v>-8.1770551199955577E-5</v>
      </c>
      <c r="R271" s="30">
        <v>-1.6940424529998666E-4</v>
      </c>
      <c r="S271" s="30">
        <v>-1.5903636095959683E-4</v>
      </c>
      <c r="T271" s="30">
        <v>-4.2782703246759812E-3</v>
      </c>
      <c r="U271" s="30">
        <v>1.2003047171299741E-2</v>
      </c>
      <c r="V271" s="30">
        <v>1.6111795311197774E-3</v>
      </c>
      <c r="W271" s="30">
        <v>-6.2621568730403254E-4</v>
      </c>
      <c r="X271" s="30">
        <v>-2.4792507247206608E-4</v>
      </c>
      <c r="Y271" s="30">
        <v>-3.618942230319E-4</v>
      </c>
      <c r="Z271" s="30">
        <v>0</v>
      </c>
      <c r="AA271" s="30">
        <v>4.467583618606108E-3</v>
      </c>
      <c r="AB271" s="30">
        <v>6.9090901888113621E-5</v>
      </c>
      <c r="AC271" s="30">
        <v>-1.958637199099833E-4</v>
      </c>
      <c r="AD271" s="30">
        <v>-2.4722544367183907E-4</v>
      </c>
      <c r="AE271" s="30">
        <v>-3.7415953757413689E-4</v>
      </c>
      <c r="AF271" s="30">
        <v>-2.5428987555640159E-3</v>
      </c>
      <c r="AG271" s="30">
        <v>9.0934435022003157E-3</v>
      </c>
      <c r="AH271" s="30">
        <v>1.185721485086022E-2</v>
      </c>
      <c r="AI271" s="30">
        <v>-1.4552806533159046E-3</v>
      </c>
      <c r="AJ271" s="30">
        <v>-1.1046336112499056E-3</v>
      </c>
      <c r="AK271" s="30">
        <v>-3.2281218409613288E-4</v>
      </c>
      <c r="AL271" s="30">
        <v>-6.5377969349400544E-4</v>
      </c>
      <c r="AM271" s="30">
        <v>1.0173057489739623E-3</v>
      </c>
      <c r="AN271" s="30">
        <v>1.2229120329720899E-3</v>
      </c>
      <c r="AO271" s="30">
        <v>-2.7262376533987442E-4</v>
      </c>
      <c r="AP271" s="30">
        <v>-6.7176397777801711E-4</v>
      </c>
      <c r="AQ271" s="30">
        <v>-1.5855691657398197E-3</v>
      </c>
      <c r="AR271" s="30">
        <v>-4.460699074116059E-3</v>
      </c>
      <c r="AS271" s="30">
        <v>1.1990613750360257E-2</v>
      </c>
      <c r="AT271" s="30">
        <v>8.5911846237003431E-3</v>
      </c>
      <c r="AU271" s="30">
        <v>-1.3183307601138949E-3</v>
      </c>
      <c r="AV271" s="30">
        <v>-6.7895703637010918E-4</v>
      </c>
      <c r="AW271" s="30">
        <v>-1.1166926441319447E-3</v>
      </c>
      <c r="AX271" s="31">
        <v>-1.4578872651340724E-3</v>
      </c>
      <c r="AZ271" s="39">
        <f t="array" ref="AZ271">SUM(IF(YEAR($C$5:$AX$5)=AZ$5,$C271:$AX271))</f>
        <v>-2.6286551616320875E-2</v>
      </c>
      <c r="BA271" s="30">
        <f t="array" ref="BA271">SUM(IF(YEAR($C$5:$AX$5)=BA$5,$C271:$AX271))</f>
        <v>9.5291305299953777E-3</v>
      </c>
      <c r="BB271" s="30">
        <f t="array" ref="BB271">SUM(IF(YEAR($C$5:$AX$5)=BB$5,$C271:$AX271))</f>
        <v>1.8590679274678834E-2</v>
      </c>
      <c r="BC271" s="31">
        <f t="array" ref="BC271">SUM(IF(YEAR($C$5:$AX$5)=BC$5,$C271:$AX271))</f>
        <v>1.1259492467282861E-2</v>
      </c>
      <c r="BE271" s="39">
        <f t="shared" si="19"/>
        <v>-2.4641392180081212E-2</v>
      </c>
      <c r="BF271" s="30">
        <f t="shared" si="20"/>
        <v>1.1819347214273801E-2</v>
      </c>
      <c r="BG271" s="31">
        <f t="shared" si="21"/>
        <v>1.4581514328428913E-2</v>
      </c>
    </row>
    <row r="272" spans="2:59" ht="15.75" thickBot="1">
      <c r="B272" s="18" t="s">
        <v>15</v>
      </c>
      <c r="C272" s="32">
        <v>0.22496760357180534</v>
      </c>
      <c r="D272" s="32">
        <v>0.22413313854480066</v>
      </c>
      <c r="E272" s="32">
        <v>0.11873530456800196</v>
      </c>
      <c r="F272" s="32">
        <v>4.1726394556480528E-2</v>
      </c>
      <c r="G272" s="32">
        <v>-1.5671248547796779E-2</v>
      </c>
      <c r="H272" s="32">
        <v>-9.5305615104599894E-2</v>
      </c>
      <c r="I272" s="32">
        <v>-5.6861434132002842E-2</v>
      </c>
      <c r="J272" s="32">
        <v>-4.4270534999597544E-2</v>
      </c>
      <c r="K272" s="32">
        <v>-9.5353461802002215E-2</v>
      </c>
      <c r="L272" s="32">
        <v>-4.0916900616000618E-2</v>
      </c>
      <c r="M272" s="32">
        <v>2.2163148969401192E-2</v>
      </c>
      <c r="N272" s="32">
        <v>0.20245363703000052</v>
      </c>
      <c r="O272" s="32">
        <v>0.15486858319500385</v>
      </c>
      <c r="P272" s="32">
        <v>0.18698239000520189</v>
      </c>
      <c r="Q272" s="32">
        <v>3.6240671761198939E-2</v>
      </c>
      <c r="R272" s="32">
        <v>-3.0829862225800753E-2</v>
      </c>
      <c r="S272" s="32">
        <v>-2.3950473405399464E-2</v>
      </c>
      <c r="T272" s="32">
        <v>-5.3475261665798968E-2</v>
      </c>
      <c r="U272" s="32">
        <v>-4.1650375351402147E-2</v>
      </c>
      <c r="V272" s="32">
        <v>-5.1430542953401215E-2</v>
      </c>
      <c r="W272" s="32">
        <v>-5.0377449952204501E-2</v>
      </c>
      <c r="X272" s="32">
        <v>-2.6562658604397882E-2</v>
      </c>
      <c r="Y272" s="32">
        <v>-2.7141475584397057E-2</v>
      </c>
      <c r="Z272" s="32">
        <v>0.16737286932759687</v>
      </c>
      <c r="AA272" s="32">
        <v>0.20645768381640295</v>
      </c>
      <c r="AB272" s="32">
        <v>0.18538086442279678</v>
      </c>
      <c r="AC272" s="32">
        <v>4.637811798600211E-2</v>
      </c>
      <c r="AD272" s="32">
        <v>1.1118128895759583E-2</v>
      </c>
      <c r="AE272" s="32">
        <v>-1.144153065979836E-2</v>
      </c>
      <c r="AF272" s="32">
        <v>-2.9480084776796645E-2</v>
      </c>
      <c r="AG272" s="32">
        <v>-3.0187191441601868E-2</v>
      </c>
      <c r="AH272" s="32">
        <v>-1.9951956346602628E-2</v>
      </c>
      <c r="AI272" s="32">
        <v>-5.3494470193999888E-2</v>
      </c>
      <c r="AJ272" s="32">
        <v>-3.8218975532799959E-2</v>
      </c>
      <c r="AK272" s="32">
        <v>3.1595700420400163E-2</v>
      </c>
      <c r="AL272" s="32">
        <v>9.2181377113004004E-2</v>
      </c>
      <c r="AM272" s="32">
        <v>0.1874397275967965</v>
      </c>
      <c r="AN272" s="32">
        <v>0.1721461303532017</v>
      </c>
      <c r="AO272" s="32">
        <v>1.1293333955205043E-2</v>
      </c>
      <c r="AP272" s="32">
        <v>-2.8715992811996216E-2</v>
      </c>
      <c r="AQ272" s="32">
        <v>-2.8817739803400855E-2</v>
      </c>
      <c r="AR272" s="32">
        <v>-6.5770349465399391E-2</v>
      </c>
      <c r="AS272" s="32">
        <v>-5.2148010581802851E-2</v>
      </c>
      <c r="AT272" s="32">
        <v>-4.6954955905597728E-2</v>
      </c>
      <c r="AU272" s="32">
        <v>-4.5665889047199926E-2</v>
      </c>
      <c r="AV272" s="32">
        <v>-3.5763368942021145E-3</v>
      </c>
      <c r="AW272" s="32">
        <v>-3.5025528631994263E-2</v>
      </c>
      <c r="AX272" s="33">
        <v>2.3216707632016664E-3</v>
      </c>
      <c r="AZ272" s="36">
        <f t="array" ref="AZ272">SUM(IF(YEAR($C$5:$AX$5)=AZ$5,$C272:$AX272))</f>
        <v>0.48580003203849031</v>
      </c>
      <c r="BA272" s="37">
        <f t="array" ref="BA272">SUM(IF(YEAR($C$5:$AX$5)=BA$5,$C272:$AX272))</f>
        <v>0.24004641454619957</v>
      </c>
      <c r="BB272" s="37">
        <f t="array" ref="BB272">SUM(IF(YEAR($C$5:$AX$5)=BB$5,$C272:$AX272))</f>
        <v>0.39033766370276624</v>
      </c>
      <c r="BC272" s="38">
        <f t="array" ref="BC272">SUM(IF(YEAR($C$5:$AX$5)=BC$5,$C272:$AX272))</f>
        <v>6.6526059526811565E-2</v>
      </c>
      <c r="BE272" s="36">
        <f t="shared" si="19"/>
        <v>0.21522014867540307</v>
      </c>
      <c r="BF272" s="37">
        <f t="shared" si="20"/>
        <v>0.35462836967715816</v>
      </c>
      <c r="BG272" s="38">
        <f t="shared" si="21"/>
        <v>0.26578985853140935</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7.0253029999999994E-2</v>
      </c>
      <c r="V6" s="30">
        <v>5.0369499999999998E-2</v>
      </c>
      <c r="W6" s="30">
        <v>0</v>
      </c>
      <c r="X6" s="30">
        <v>0</v>
      </c>
      <c r="Y6" s="30">
        <v>0</v>
      </c>
      <c r="Z6" s="30">
        <v>0</v>
      </c>
      <c r="AA6" s="30">
        <v>5.9727120000000002E-2</v>
      </c>
      <c r="AB6" s="30">
        <v>0</v>
      </c>
      <c r="AC6" s="30">
        <v>0</v>
      </c>
      <c r="AD6" s="30">
        <v>0</v>
      </c>
      <c r="AE6" s="30">
        <v>0</v>
      </c>
      <c r="AF6" s="30">
        <v>0</v>
      </c>
      <c r="AG6" s="30">
        <v>0.12236838</v>
      </c>
      <c r="AH6" s="30">
        <v>6.5480349999999993E-2</v>
      </c>
      <c r="AI6" s="30">
        <v>0</v>
      </c>
      <c r="AJ6" s="30">
        <v>0</v>
      </c>
      <c r="AK6" s="30">
        <v>0</v>
      </c>
      <c r="AL6" s="30">
        <v>0</v>
      </c>
      <c r="AM6" s="30">
        <v>0</v>
      </c>
      <c r="AN6" s="30">
        <v>0</v>
      </c>
      <c r="AO6" s="30">
        <v>0</v>
      </c>
      <c r="AP6" s="30">
        <v>0</v>
      </c>
      <c r="AQ6" s="30">
        <v>0</v>
      </c>
      <c r="AR6" s="30">
        <v>0</v>
      </c>
      <c r="AS6" s="30">
        <v>0.23083139999999999</v>
      </c>
      <c r="AT6" s="30">
        <v>8.562815E-2</v>
      </c>
      <c r="AU6" s="30">
        <v>0</v>
      </c>
      <c r="AV6" s="30">
        <v>0</v>
      </c>
      <c r="AW6" s="30">
        <v>0</v>
      </c>
      <c r="AX6" s="31">
        <v>0</v>
      </c>
      <c r="AZ6" s="39">
        <f t="array" ref="AZ6">SUM(IF(YEAR($C$5:$AX$5)=AZ$5,$C6:$AX6))</f>
        <v>0</v>
      </c>
      <c r="BA6" s="30">
        <f t="array" ref="BA6">SUM(IF(YEAR($C$5:$AX$5)=BA$5,$C6:$AX6))</f>
        <v>0.12062252999999999</v>
      </c>
      <c r="BB6" s="30">
        <f t="array" ref="BB6">SUM(IF(YEAR($C$5:$AX$5)=BB$5,$C6:$AX6))</f>
        <v>0.24757584999999999</v>
      </c>
      <c r="BC6" s="31">
        <f t="array" ref="BC6">SUM(IF(YEAR($C$5:$AX$5)=BC$5,$C6:$AX6))</f>
        <v>0.31645954999999998</v>
      </c>
      <c r="BE6" s="39">
        <f>SUM(H6:S6)</f>
        <v>0</v>
      </c>
      <c r="BF6" s="30">
        <f>SUM(T6:AE6)</f>
        <v>0.18034965</v>
      </c>
      <c r="BG6" s="31">
        <f>SUM(AF6:AQ6)</f>
        <v>0.18784872999999999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6.978204E-3</v>
      </c>
      <c r="V7" s="30">
        <v>1.4008909999999999E-2</v>
      </c>
      <c r="W7" s="30">
        <v>0</v>
      </c>
      <c r="X7" s="30">
        <v>0</v>
      </c>
      <c r="Y7" s="30">
        <v>0</v>
      </c>
      <c r="Z7" s="30">
        <v>0</v>
      </c>
      <c r="AA7" s="30">
        <v>0</v>
      </c>
      <c r="AB7" s="30">
        <v>0</v>
      </c>
      <c r="AC7" s="30">
        <v>0</v>
      </c>
      <c r="AD7" s="30">
        <v>0</v>
      </c>
      <c r="AE7" s="30">
        <v>0</v>
      </c>
      <c r="AF7" s="30">
        <v>0</v>
      </c>
      <c r="AG7" s="30">
        <v>4.669189E-2</v>
      </c>
      <c r="AH7" s="30">
        <v>1.4008909999999999E-2</v>
      </c>
      <c r="AI7" s="30">
        <v>0</v>
      </c>
      <c r="AJ7" s="30">
        <v>0</v>
      </c>
      <c r="AK7" s="30">
        <v>0</v>
      </c>
      <c r="AL7" s="30">
        <v>0</v>
      </c>
      <c r="AM7" s="30">
        <v>0</v>
      </c>
      <c r="AN7" s="30">
        <v>0</v>
      </c>
      <c r="AO7" s="30">
        <v>0</v>
      </c>
      <c r="AP7" s="30">
        <v>0</v>
      </c>
      <c r="AQ7" s="30">
        <v>0</v>
      </c>
      <c r="AR7" s="30">
        <v>0</v>
      </c>
      <c r="AS7" s="30">
        <v>6.2803830000000005E-2</v>
      </c>
      <c r="AT7" s="30">
        <v>2.1013359999999998E-2</v>
      </c>
      <c r="AU7" s="30">
        <v>0</v>
      </c>
      <c r="AV7" s="30">
        <v>0</v>
      </c>
      <c r="AW7" s="30">
        <v>0</v>
      </c>
      <c r="AX7" s="31">
        <v>0</v>
      </c>
      <c r="AZ7" s="39">
        <f t="array" ref="AZ7">SUM(IF(YEAR($C$5:$AX$5)=AZ$5,$C7:$AX7))</f>
        <v>0</v>
      </c>
      <c r="BA7" s="30">
        <f t="array" ref="BA7">SUM(IF(YEAR($C$5:$AX$5)=BA$5,$C7:$AX7))</f>
        <v>2.0987114000000001E-2</v>
      </c>
      <c r="BB7" s="30">
        <f t="array" ref="BB7">SUM(IF(YEAR($C$5:$AX$5)=BB$5,$C7:$AX7))</f>
        <v>6.0700799999999999E-2</v>
      </c>
      <c r="BC7" s="31">
        <f t="array" ref="BC7">SUM(IF(YEAR($C$5:$AX$5)=BC$5,$C7:$AX7))</f>
        <v>8.381719E-2</v>
      </c>
      <c r="BE7" s="39">
        <f t="shared" ref="BE7:BE70" si="14">SUM(H7:S7)</f>
        <v>0</v>
      </c>
      <c r="BF7" s="30">
        <f t="shared" ref="BF7:BF70" si="15">SUM(T7:AE7)</f>
        <v>2.0987114000000001E-2</v>
      </c>
      <c r="BG7" s="31">
        <f t="shared" ref="BG7:BG70" si="16">SUM(AF7:AQ7)</f>
        <v>6.0700799999999999E-2</v>
      </c>
    </row>
    <row r="8" spans="1:59">
      <c r="B8" s="17">
        <v>593</v>
      </c>
      <c r="C8" s="30">
        <v>0</v>
      </c>
      <c r="D8" s="30">
        <v>0</v>
      </c>
      <c r="E8" s="30">
        <v>0</v>
      </c>
      <c r="F8" s="30">
        <v>0</v>
      </c>
      <c r="G8" s="30">
        <v>0</v>
      </c>
      <c r="H8" s="30">
        <v>0</v>
      </c>
      <c r="I8" s="30">
        <v>0</v>
      </c>
      <c r="J8" s="30">
        <v>1.0000000028043132E-7</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1.0000000028043132E-7</v>
      </c>
      <c r="BA8" s="30">
        <f t="array" ref="BA8">SUM(IF(YEAR($C$5:$AX$5)=BA$5,$C8:$AX8))</f>
        <v>0</v>
      </c>
      <c r="BB8" s="30">
        <f t="array" ref="BB8">SUM(IF(YEAR($C$5:$AX$5)=BB$5,$C8:$AX8))</f>
        <v>0</v>
      </c>
      <c r="BC8" s="31">
        <f t="array" ref="BC8">SUM(IF(YEAR($C$5:$AX$5)=BC$5,$C8:$AX8))</f>
        <v>0</v>
      </c>
      <c r="BE8" s="39">
        <f t="shared" si="14"/>
        <v>1.0000000028043132E-7</v>
      </c>
      <c r="BF8" s="30">
        <f t="shared" si="15"/>
        <v>0</v>
      </c>
      <c r="BG8" s="31">
        <f t="shared" si="16"/>
        <v>0</v>
      </c>
    </row>
    <row r="9" spans="1:59">
      <c r="B9" s="17">
        <v>594</v>
      </c>
      <c r="C9" s="30">
        <v>0</v>
      </c>
      <c r="D9" s="30">
        <v>7.2469999999995593E-3</v>
      </c>
      <c r="E9" s="30">
        <v>0</v>
      </c>
      <c r="F9" s="30">
        <v>0</v>
      </c>
      <c r="G9" s="30">
        <v>0</v>
      </c>
      <c r="H9" s="30">
        <v>0</v>
      </c>
      <c r="I9" s="30">
        <v>0.39248700000000003</v>
      </c>
      <c r="J9" s="30">
        <v>0.14761799999999958</v>
      </c>
      <c r="K9" s="30">
        <v>0</v>
      </c>
      <c r="L9" s="30">
        <v>0</v>
      </c>
      <c r="M9" s="30">
        <v>0</v>
      </c>
      <c r="N9" s="30">
        <v>0</v>
      </c>
      <c r="O9" s="30">
        <v>9.8850000000005878E-3</v>
      </c>
      <c r="P9" s="30">
        <v>0</v>
      </c>
      <c r="Q9" s="30">
        <v>0</v>
      </c>
      <c r="R9" s="30">
        <v>0</v>
      </c>
      <c r="S9" s="30">
        <v>0</v>
      </c>
      <c r="T9" s="30">
        <v>0</v>
      </c>
      <c r="U9" s="30">
        <v>0.63853631999999916</v>
      </c>
      <c r="V9" s="30">
        <v>0.43293543999999962</v>
      </c>
      <c r="W9" s="30">
        <v>0</v>
      </c>
      <c r="X9" s="30">
        <v>0</v>
      </c>
      <c r="Y9" s="30">
        <v>0</v>
      </c>
      <c r="Z9" s="30">
        <v>0</v>
      </c>
      <c r="AA9" s="30">
        <v>0</v>
      </c>
      <c r="AB9" s="30">
        <v>0</v>
      </c>
      <c r="AC9" s="30">
        <v>0</v>
      </c>
      <c r="AD9" s="30">
        <v>0</v>
      </c>
      <c r="AE9" s="30">
        <v>0</v>
      </c>
      <c r="AF9" s="30">
        <v>0</v>
      </c>
      <c r="AG9" s="30">
        <v>0.39315863000000029</v>
      </c>
      <c r="AH9" s="30">
        <v>0.48772766999999906</v>
      </c>
      <c r="AI9" s="30">
        <v>0</v>
      </c>
      <c r="AJ9" s="30">
        <v>0</v>
      </c>
      <c r="AK9" s="30">
        <v>0</v>
      </c>
      <c r="AL9" s="30">
        <v>0</v>
      </c>
      <c r="AM9" s="30">
        <v>0.21838900000000017</v>
      </c>
      <c r="AN9" s="30">
        <v>7.8928000000000331E-2</v>
      </c>
      <c r="AO9" s="30">
        <v>0</v>
      </c>
      <c r="AP9" s="30">
        <v>0</v>
      </c>
      <c r="AQ9" s="30">
        <v>0</v>
      </c>
      <c r="AR9" s="30">
        <v>0</v>
      </c>
      <c r="AS9" s="30">
        <v>0.56161660999999974</v>
      </c>
      <c r="AT9" s="30">
        <v>0.50150966999999991</v>
      </c>
      <c r="AU9" s="30">
        <v>0</v>
      </c>
      <c r="AV9" s="30">
        <v>0</v>
      </c>
      <c r="AW9" s="30">
        <v>0</v>
      </c>
      <c r="AX9" s="31">
        <v>0</v>
      </c>
      <c r="AZ9" s="39">
        <f t="array" ref="AZ9">SUM(IF(YEAR($C$5:$AX$5)=AZ$5,$C9:$AX9))</f>
        <v>0.54735199999999917</v>
      </c>
      <c r="BA9" s="30">
        <f t="array" ref="BA9">SUM(IF(YEAR($C$5:$AX$5)=BA$5,$C9:$AX9))</f>
        <v>1.0813567599999994</v>
      </c>
      <c r="BB9" s="30">
        <f t="array" ref="BB9">SUM(IF(YEAR($C$5:$AX$5)=BB$5,$C9:$AX9))</f>
        <v>0.88088629999999934</v>
      </c>
      <c r="BC9" s="31">
        <f t="array" ref="BC9">SUM(IF(YEAR($C$5:$AX$5)=BC$5,$C9:$AX9))</f>
        <v>1.3604432800000001</v>
      </c>
      <c r="BE9" s="39">
        <f t="shared" si="14"/>
        <v>0.5499900000000002</v>
      </c>
      <c r="BF9" s="30">
        <f t="shared" si="15"/>
        <v>1.0714717599999988</v>
      </c>
      <c r="BG9" s="31">
        <f t="shared" si="16"/>
        <v>1.1782032999999998</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-0.10975999999999786</v>
      </c>
      <c r="J11" s="30">
        <v>2.0739999999999981E-2</v>
      </c>
      <c r="K11" s="30">
        <v>0</v>
      </c>
      <c r="L11" s="30">
        <v>0</v>
      </c>
      <c r="M11" s="30">
        <v>0</v>
      </c>
      <c r="N11" s="30">
        <v>0</v>
      </c>
      <c r="O11" s="30">
        <v>6.4859999999999474E-2</v>
      </c>
      <c r="P11" s="30">
        <v>1.1339999999997019E-2</v>
      </c>
      <c r="Q11" s="30">
        <v>0</v>
      </c>
      <c r="R11" s="30">
        <v>0</v>
      </c>
      <c r="S11" s="30">
        <v>0</v>
      </c>
      <c r="T11" s="30">
        <v>0</v>
      </c>
      <c r="U11" s="30">
        <v>-7.1819999999995332E-2</v>
      </c>
      <c r="V11" s="30">
        <v>-8.241999999999905E-2</v>
      </c>
      <c r="W11" s="30">
        <v>0</v>
      </c>
      <c r="X11" s="30">
        <v>0</v>
      </c>
      <c r="Y11" s="30">
        <v>0</v>
      </c>
      <c r="Z11" s="30">
        <v>0</v>
      </c>
      <c r="AA11" s="30">
        <v>0</v>
      </c>
      <c r="AB11" s="30">
        <v>0</v>
      </c>
      <c r="AC11" s="30">
        <v>0</v>
      </c>
      <c r="AD11" s="30">
        <v>0</v>
      </c>
      <c r="AE11" s="30">
        <v>0</v>
      </c>
      <c r="AF11" s="30">
        <v>-5.43000000000049E-3</v>
      </c>
      <c r="AG11" s="30">
        <v>-1.9779999999997244E-2</v>
      </c>
      <c r="AH11" s="30">
        <v>-0.24429999999999552</v>
      </c>
      <c r="AI11" s="30">
        <v>-8.8599999999985357E-3</v>
      </c>
      <c r="AJ11" s="30">
        <v>0</v>
      </c>
      <c r="AK11" s="30">
        <v>0</v>
      </c>
      <c r="AL11" s="30">
        <v>0</v>
      </c>
      <c r="AM11" s="30">
        <v>0.24983999999999895</v>
      </c>
      <c r="AN11" s="30">
        <v>4.3890000000004648E-2</v>
      </c>
      <c r="AO11" s="30">
        <v>0</v>
      </c>
      <c r="AP11" s="30">
        <v>0</v>
      </c>
      <c r="AQ11" s="30">
        <v>0</v>
      </c>
      <c r="AR11" s="30">
        <v>-0.1581399999999995</v>
      </c>
      <c r="AS11" s="30">
        <v>-6.2809999999998922E-2</v>
      </c>
      <c r="AT11" s="30">
        <v>-0.17049999999998988</v>
      </c>
      <c r="AU11" s="30">
        <v>1.1759999999998882E-2</v>
      </c>
      <c r="AV11" s="30">
        <v>-3.2089999999996621E-2</v>
      </c>
      <c r="AW11" s="30">
        <v>-2.5190000000002044E-2</v>
      </c>
      <c r="AX11" s="31">
        <v>-3.4290000000002152E-2</v>
      </c>
      <c r="AZ11" s="39">
        <f t="array" ref="AZ11">SUM(IF(YEAR($C$5:$AX$5)=AZ$5,$C11:$AX11))</f>
        <v>-8.9019999999997879E-2</v>
      </c>
      <c r="BA11" s="30">
        <f t="array" ref="BA11">SUM(IF(YEAR($C$5:$AX$5)=BA$5,$C11:$AX11))</f>
        <v>-7.8039999999997889E-2</v>
      </c>
      <c r="BB11" s="30">
        <f t="array" ref="BB11">SUM(IF(YEAR($C$5:$AX$5)=BB$5,$C11:$AX11))</f>
        <v>-0.27836999999999179</v>
      </c>
      <c r="BC11" s="31">
        <f t="array" ref="BC11">SUM(IF(YEAR($C$5:$AX$5)=BC$5,$C11:$AX11))</f>
        <v>-0.17752999999998664</v>
      </c>
      <c r="BE11" s="39">
        <f t="shared" si="14"/>
        <v>-1.2820000000001386E-2</v>
      </c>
      <c r="BF11" s="30">
        <f t="shared" si="15"/>
        <v>-0.15423999999999438</v>
      </c>
      <c r="BG11" s="31">
        <f t="shared" si="16"/>
        <v>1.5360000000011809E-2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1.5641849999999999E-2</v>
      </c>
      <c r="AT12" s="30">
        <v>5.245464E-3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2.0887313999999997E-2</v>
      </c>
      <c r="BE12" s="39">
        <f t="shared" si="14"/>
        <v>0</v>
      </c>
      <c r="BF12" s="30">
        <f t="shared" si="15"/>
        <v>0</v>
      </c>
      <c r="BG12" s="31">
        <f t="shared" si="16"/>
        <v>0</v>
      </c>
    </row>
    <row r="13" spans="1:59">
      <c r="B13" s="17">
        <v>1554</v>
      </c>
      <c r="C13" s="30">
        <v>7.6337999999971373E-3</v>
      </c>
      <c r="D13" s="30">
        <v>0</v>
      </c>
      <c r="E13" s="30">
        <v>0</v>
      </c>
      <c r="F13" s="30">
        <v>-3.3969999999996503E-3</v>
      </c>
      <c r="G13" s="30">
        <v>-1.49284999999999E-2</v>
      </c>
      <c r="H13" s="30">
        <v>-2.9772000000001242E-2</v>
      </c>
      <c r="I13" s="30">
        <v>-2.7039000000002034E-2</v>
      </c>
      <c r="J13" s="30">
        <v>-5.8140000000044267E-3</v>
      </c>
      <c r="K13" s="30">
        <v>-2.8200999999999254E-2</v>
      </c>
      <c r="L13" s="30">
        <v>-3.7533100000000985E-2</v>
      </c>
      <c r="M13" s="30">
        <v>4.0663999999992484E-3</v>
      </c>
      <c r="N13" s="30">
        <v>0</v>
      </c>
      <c r="O13" s="30">
        <v>0</v>
      </c>
      <c r="P13" s="30">
        <v>0</v>
      </c>
      <c r="Q13" s="30">
        <v>0</v>
      </c>
      <c r="R13" s="30">
        <v>-1.554999999999751E-4</v>
      </c>
      <c r="S13" s="30">
        <v>3.8204000000021665E-3</v>
      </c>
      <c r="T13" s="30">
        <v>-1.650499999999866E-2</v>
      </c>
      <c r="U13" s="30">
        <v>-7.4667000000001593E-2</v>
      </c>
      <c r="V13" s="30">
        <v>-5.7549999999999102E-2</v>
      </c>
      <c r="W13" s="30">
        <v>0</v>
      </c>
      <c r="X13" s="30">
        <v>-5.2580000000013172E-3</v>
      </c>
      <c r="Y13" s="30">
        <v>0</v>
      </c>
      <c r="Z13" s="30">
        <v>0</v>
      </c>
      <c r="AA13" s="30">
        <v>-0.39286649999999995</v>
      </c>
      <c r="AB13" s="30">
        <v>0</v>
      </c>
      <c r="AC13" s="30">
        <v>0</v>
      </c>
      <c r="AD13" s="30">
        <v>0</v>
      </c>
      <c r="AE13" s="30">
        <v>-2.1469000000000626E-3</v>
      </c>
      <c r="AF13" s="30">
        <v>-4.745999999999917E-3</v>
      </c>
      <c r="AG13" s="30">
        <v>-1.80229999999999E-2</v>
      </c>
      <c r="AH13" s="30">
        <v>4.5759999999996914E-3</v>
      </c>
      <c r="AI13" s="30">
        <v>6.2230000000000896E-3</v>
      </c>
      <c r="AJ13" s="30">
        <v>-1.1513999999999802E-2</v>
      </c>
      <c r="AK13" s="30">
        <v>-4.0457999999999883E-3</v>
      </c>
      <c r="AL13" s="30">
        <v>0</v>
      </c>
      <c r="AM13" s="30">
        <v>0</v>
      </c>
      <c r="AN13" s="30">
        <v>0</v>
      </c>
      <c r="AO13" s="30">
        <v>-1.3708399999999954E-2</v>
      </c>
      <c r="AP13" s="30">
        <v>-8.6019999999999985E-3</v>
      </c>
      <c r="AQ13" s="30">
        <v>0</v>
      </c>
      <c r="AR13" s="30">
        <v>-9.512000000000187E-3</v>
      </c>
      <c r="AS13" s="30">
        <v>1.3906400000003316E-3</v>
      </c>
      <c r="AT13" s="30">
        <v>7.4952599999988934E-4</v>
      </c>
      <c r="AU13" s="30">
        <v>-1.0110999999999981E-2</v>
      </c>
      <c r="AV13" s="30">
        <v>-9.1409999999998437E-3</v>
      </c>
      <c r="AW13" s="30">
        <v>-8.1010999999999722E-3</v>
      </c>
      <c r="AX13" s="31">
        <v>-4.487600000000036E-3</v>
      </c>
      <c r="AZ13" s="39">
        <f t="array" ref="AZ13">SUM(IF(YEAR($C$5:$AX$5)=AZ$5,$C13:$AX13))</f>
        <v>-0.13498440000001111</v>
      </c>
      <c r="BA13" s="30">
        <f t="array" ref="BA13">SUM(IF(YEAR($C$5:$AX$5)=BA$5,$C13:$AX13))</f>
        <v>-0.15031509999999848</v>
      </c>
      <c r="BB13" s="30">
        <f t="array" ref="BB13">SUM(IF(YEAR($C$5:$AX$5)=BB$5,$C13:$AX13))</f>
        <v>-0.42254319999999984</v>
      </c>
      <c r="BC13" s="31">
        <f t="array" ref="BC13">SUM(IF(YEAR($C$5:$AX$5)=BC$5,$C13:$AX13))</f>
        <v>-6.1522933999999752E-2</v>
      </c>
      <c r="BE13" s="39">
        <f t="shared" si="14"/>
        <v>-0.1206278000000065</v>
      </c>
      <c r="BF13" s="30">
        <f t="shared" si="15"/>
        <v>-0.54899340000000074</v>
      </c>
      <c r="BG13" s="31">
        <f t="shared" si="16"/>
        <v>-4.9840199999999779E-2</v>
      </c>
    </row>
    <row r="14" spans="1:59">
      <c r="B14" s="17">
        <v>1556</v>
      </c>
      <c r="C14" s="30">
        <v>0</v>
      </c>
      <c r="D14" s="30">
        <v>0</v>
      </c>
      <c r="E14" s="30">
        <v>0</v>
      </c>
      <c r="F14" s="30">
        <v>0</v>
      </c>
      <c r="G14" s="30">
        <v>3.7931820000000008E-3</v>
      </c>
      <c r="H14" s="30">
        <v>2.5197210000000005E-2</v>
      </c>
      <c r="I14" s="30">
        <v>1.6258099999999942E-2</v>
      </c>
      <c r="J14" s="30">
        <v>0.12162379999999995</v>
      </c>
      <c r="K14" s="30">
        <v>0</v>
      </c>
      <c r="L14" s="30">
        <v>0</v>
      </c>
      <c r="M14" s="30">
        <v>0</v>
      </c>
      <c r="N14" s="30">
        <v>0</v>
      </c>
      <c r="O14" s="30">
        <v>0</v>
      </c>
      <c r="P14" s="30">
        <v>0</v>
      </c>
      <c r="Q14" s="30">
        <v>0</v>
      </c>
      <c r="R14" s="30">
        <v>0</v>
      </c>
      <c r="S14" s="30">
        <v>0</v>
      </c>
      <c r="T14" s="30">
        <v>-1.1538027999999978E-2</v>
      </c>
      <c r="U14" s="30">
        <v>3.5394600000000054E-2</v>
      </c>
      <c r="V14" s="30">
        <v>4.6157800000000027E-2</v>
      </c>
      <c r="W14" s="30">
        <v>-4.6104300000000056E-3</v>
      </c>
      <c r="X14" s="30">
        <v>0</v>
      </c>
      <c r="Y14" s="30">
        <v>0</v>
      </c>
      <c r="Z14" s="30">
        <v>0</v>
      </c>
      <c r="AA14" s="30">
        <v>1.5762869999999984E-2</v>
      </c>
      <c r="AB14" s="30">
        <v>0</v>
      </c>
      <c r="AC14" s="30">
        <v>0</v>
      </c>
      <c r="AD14" s="30">
        <v>0</v>
      </c>
      <c r="AE14" s="30">
        <v>3.7095200000000009E-3</v>
      </c>
      <c r="AF14" s="30">
        <v>-1.1188339999999991E-2</v>
      </c>
      <c r="AG14" s="30">
        <v>9.3770600000000037E-2</v>
      </c>
      <c r="AH14" s="30">
        <v>3.1157799999999902E-2</v>
      </c>
      <c r="AI14" s="30">
        <v>-3.4382099999999971E-3</v>
      </c>
      <c r="AJ14" s="30">
        <v>0</v>
      </c>
      <c r="AK14" s="30">
        <v>0</v>
      </c>
      <c r="AL14" s="30">
        <v>0</v>
      </c>
      <c r="AM14" s="30">
        <v>0</v>
      </c>
      <c r="AN14" s="30">
        <v>0</v>
      </c>
      <c r="AO14" s="30">
        <v>-1.5536100000000004E-3</v>
      </c>
      <c r="AP14" s="30">
        <v>-6.9802000000000058E-3</v>
      </c>
      <c r="AQ14" s="30">
        <v>3.7408200000000058E-3</v>
      </c>
      <c r="AR14" s="30">
        <v>3.1888699999999937E-2</v>
      </c>
      <c r="AS14" s="30">
        <v>0.22901846999999975</v>
      </c>
      <c r="AT14" s="30">
        <v>7.3858689999999783E-2</v>
      </c>
      <c r="AU14" s="30">
        <v>-3.6236299999999888E-3</v>
      </c>
      <c r="AV14" s="30">
        <v>-6.8266200000000055E-3</v>
      </c>
      <c r="AW14" s="30">
        <v>0</v>
      </c>
      <c r="AX14" s="31">
        <v>0</v>
      </c>
      <c r="AZ14" s="39">
        <f t="array" ref="AZ14">SUM(IF(YEAR($C$5:$AX$5)=AZ$5,$C14:$AX14))</f>
        <v>0.16687229199999989</v>
      </c>
      <c r="BA14" s="30">
        <f t="array" ref="BA14">SUM(IF(YEAR($C$5:$AX$5)=BA$5,$C14:$AX14))</f>
        <v>6.5403942000000104E-2</v>
      </c>
      <c r="BB14" s="30">
        <f t="array" ref="BB14">SUM(IF(YEAR($C$5:$AX$5)=BB$5,$C14:$AX14))</f>
        <v>0.12977423999999993</v>
      </c>
      <c r="BC14" s="31">
        <f t="array" ref="BC14">SUM(IF(YEAR($C$5:$AX$5)=BC$5,$C14:$AX14))</f>
        <v>0.31952261999999948</v>
      </c>
      <c r="BE14" s="39">
        <f t="shared" si="14"/>
        <v>0.16307910999999989</v>
      </c>
      <c r="BF14" s="30">
        <f t="shared" si="15"/>
        <v>8.4876332000000082E-2</v>
      </c>
      <c r="BG14" s="31">
        <f t="shared" si="16"/>
        <v>0.10550885999999995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2.6440551999999999E-2</v>
      </c>
      <c r="V16" s="30">
        <v>1.063682E-2</v>
      </c>
      <c r="W16" s="30">
        <v>0</v>
      </c>
      <c r="X16" s="30">
        <v>0</v>
      </c>
      <c r="Y16" s="30">
        <v>0</v>
      </c>
      <c r="Z16" s="30">
        <v>0</v>
      </c>
      <c r="AA16" s="30">
        <v>0</v>
      </c>
      <c r="AB16" s="30">
        <v>0</v>
      </c>
      <c r="AC16" s="30">
        <v>0</v>
      </c>
      <c r="AD16" s="30">
        <v>0</v>
      </c>
      <c r="AE16" s="30">
        <v>0</v>
      </c>
      <c r="AF16" s="30">
        <v>0</v>
      </c>
      <c r="AG16" s="30">
        <v>4.7593000000000003E-2</v>
      </c>
      <c r="AH16" s="30">
        <v>2.6592052000000001E-2</v>
      </c>
      <c r="AI16" s="30">
        <v>0</v>
      </c>
      <c r="AJ16" s="30">
        <v>0</v>
      </c>
      <c r="AK16" s="30">
        <v>0</v>
      </c>
      <c r="AL16" s="30">
        <v>0</v>
      </c>
      <c r="AM16" s="30">
        <v>0</v>
      </c>
      <c r="AN16" s="30">
        <v>0</v>
      </c>
      <c r="AO16" s="30">
        <v>0</v>
      </c>
      <c r="AP16" s="30">
        <v>0</v>
      </c>
      <c r="AQ16" s="30">
        <v>0</v>
      </c>
      <c r="AR16" s="30">
        <v>0</v>
      </c>
      <c r="AS16" s="30">
        <v>5.8169199999999997E-2</v>
      </c>
      <c r="AT16" s="30">
        <v>1.9944038000000001E-2</v>
      </c>
      <c r="AU16" s="30">
        <v>0</v>
      </c>
      <c r="AV16" s="30">
        <v>0</v>
      </c>
      <c r="AW16" s="30">
        <v>0</v>
      </c>
      <c r="AX16" s="31">
        <v>0</v>
      </c>
      <c r="AZ16" s="39">
        <f t="array" ref="AZ16">SUM(IF(YEAR($C$5:$AX$5)=AZ$5,$C16:$AX16))</f>
        <v>0</v>
      </c>
      <c r="BA16" s="30">
        <f t="array" ref="BA16">SUM(IF(YEAR($C$5:$AX$5)=BA$5,$C16:$AX16))</f>
        <v>3.7077371999999997E-2</v>
      </c>
      <c r="BB16" s="30">
        <f t="array" ref="BB16">SUM(IF(YEAR($C$5:$AX$5)=BB$5,$C16:$AX16))</f>
        <v>7.4185052000000001E-2</v>
      </c>
      <c r="BC16" s="31">
        <f t="array" ref="BC16">SUM(IF(YEAR($C$5:$AX$5)=BC$5,$C16:$AX16))</f>
        <v>7.8113238000000002E-2</v>
      </c>
      <c r="BE16" s="39">
        <f t="shared" si="14"/>
        <v>0</v>
      </c>
      <c r="BF16" s="30">
        <f t="shared" si="15"/>
        <v>3.7077371999999997E-2</v>
      </c>
      <c r="BG16" s="31">
        <f t="shared" si="16"/>
        <v>7.4185052000000001E-2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1.71907E-2</v>
      </c>
      <c r="V17" s="30">
        <v>1.7255360000000001E-2</v>
      </c>
      <c r="W17" s="30">
        <v>0</v>
      </c>
      <c r="X17" s="30">
        <v>0</v>
      </c>
      <c r="Y17" s="30">
        <v>0</v>
      </c>
      <c r="Z17" s="30">
        <v>0</v>
      </c>
      <c r="AA17" s="30">
        <v>0</v>
      </c>
      <c r="AB17" s="30">
        <v>0</v>
      </c>
      <c r="AC17" s="30">
        <v>0</v>
      </c>
      <c r="AD17" s="30">
        <v>0</v>
      </c>
      <c r="AE17" s="30">
        <v>0</v>
      </c>
      <c r="AF17" s="30">
        <v>0</v>
      </c>
      <c r="AG17" s="30">
        <v>6.0167440000000003E-2</v>
      </c>
      <c r="AH17" s="30">
        <v>2.5883050000000001E-2</v>
      </c>
      <c r="AI17" s="30">
        <v>0</v>
      </c>
      <c r="AJ17" s="30">
        <v>0</v>
      </c>
      <c r="AK17" s="30">
        <v>0</v>
      </c>
      <c r="AL17" s="30">
        <v>0</v>
      </c>
      <c r="AM17" s="30">
        <v>0</v>
      </c>
      <c r="AN17" s="30">
        <v>0</v>
      </c>
      <c r="AO17" s="30">
        <v>0</v>
      </c>
      <c r="AP17" s="30">
        <v>0</v>
      </c>
      <c r="AQ17" s="30">
        <v>0</v>
      </c>
      <c r="AR17" s="30">
        <v>0</v>
      </c>
      <c r="AS17" s="30">
        <v>8.5953479999999999E-2</v>
      </c>
      <c r="AT17" s="30">
        <v>2.5883050000000001E-2</v>
      </c>
      <c r="AU17" s="30">
        <v>0</v>
      </c>
      <c r="AV17" s="30">
        <v>0</v>
      </c>
      <c r="AW17" s="30">
        <v>0</v>
      </c>
      <c r="AX17" s="31">
        <v>0</v>
      </c>
      <c r="AZ17" s="39">
        <f t="array" ref="AZ17">SUM(IF(YEAR($C$5:$AX$5)=AZ$5,$C17:$AX17))</f>
        <v>0</v>
      </c>
      <c r="BA17" s="30">
        <f t="array" ref="BA17">SUM(IF(YEAR($C$5:$AX$5)=BA$5,$C17:$AX17))</f>
        <v>3.4446060000000001E-2</v>
      </c>
      <c r="BB17" s="30">
        <f t="array" ref="BB17">SUM(IF(YEAR($C$5:$AX$5)=BB$5,$C17:$AX17))</f>
        <v>8.6050490000000007E-2</v>
      </c>
      <c r="BC17" s="31">
        <f t="array" ref="BC17">SUM(IF(YEAR($C$5:$AX$5)=BC$5,$C17:$AX17))</f>
        <v>0.11183653</v>
      </c>
      <c r="BE17" s="39">
        <f t="shared" si="14"/>
        <v>0</v>
      </c>
      <c r="BF17" s="30">
        <f t="shared" si="15"/>
        <v>3.4446060000000001E-2</v>
      </c>
      <c r="BG17" s="31">
        <f t="shared" si="16"/>
        <v>8.6050490000000007E-2</v>
      </c>
    </row>
    <row r="18" spans="2:59">
      <c r="B18" s="17">
        <v>1571</v>
      </c>
      <c r="C18" s="30">
        <v>0</v>
      </c>
      <c r="D18" s="30">
        <v>0</v>
      </c>
      <c r="E18" s="30">
        <v>0</v>
      </c>
      <c r="F18" s="30">
        <v>0</v>
      </c>
      <c r="G18" s="30">
        <v>0</v>
      </c>
      <c r="H18" s="30">
        <v>0</v>
      </c>
      <c r="I18" s="30">
        <v>-1.1243000000000336E-2</v>
      </c>
      <c r="J18" s="30">
        <v>-0.15872500000000045</v>
      </c>
      <c r="K18" s="30">
        <v>0</v>
      </c>
      <c r="L18" s="30">
        <v>0</v>
      </c>
      <c r="M18" s="30">
        <v>0</v>
      </c>
      <c r="N18" s="30">
        <v>0</v>
      </c>
      <c r="O18" s="30">
        <v>0.11202599999999663</v>
      </c>
      <c r="P18" s="30">
        <v>2.365299999999948E-2</v>
      </c>
      <c r="Q18" s="30">
        <v>0</v>
      </c>
      <c r="R18" s="30">
        <v>0</v>
      </c>
      <c r="S18" s="30">
        <v>0</v>
      </c>
      <c r="T18" s="30">
        <v>-2.0922999999999803E-2</v>
      </c>
      <c r="U18" s="30">
        <v>-0.26750999999999792</v>
      </c>
      <c r="V18" s="30">
        <v>-0.21979000000000326</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-0.11399999999999993</v>
      </c>
      <c r="AT18" s="30">
        <v>-0.11314866999999998</v>
      </c>
      <c r="AU18" s="30">
        <v>0</v>
      </c>
      <c r="AV18" s="30">
        <v>0</v>
      </c>
      <c r="AW18" s="30">
        <v>0</v>
      </c>
      <c r="AX18" s="31">
        <v>0</v>
      </c>
      <c r="AZ18" s="39">
        <f t="array" ref="AZ18">SUM(IF(YEAR($C$5:$AX$5)=AZ$5,$C18:$AX18))</f>
        <v>-0.16996800000000079</v>
      </c>
      <c r="BA18" s="30">
        <f t="array" ref="BA18">SUM(IF(YEAR($C$5:$AX$5)=BA$5,$C18:$AX18))</f>
        <v>-0.37254400000000487</v>
      </c>
      <c r="BB18" s="30">
        <f t="array" ref="BB18">SUM(IF(YEAR($C$5:$AX$5)=BB$5,$C18:$AX18))</f>
        <v>0</v>
      </c>
      <c r="BC18" s="31">
        <f t="array" ref="BC18">SUM(IF(YEAR($C$5:$AX$5)=BC$5,$C18:$AX18))</f>
        <v>-0.22714866999999991</v>
      </c>
      <c r="BE18" s="39">
        <f t="shared" si="14"/>
        <v>-3.4289000000004677E-2</v>
      </c>
      <c r="BF18" s="30">
        <f t="shared" si="15"/>
        <v>-0.50822300000000098</v>
      </c>
      <c r="BG18" s="31">
        <f t="shared" si="16"/>
        <v>0</v>
      </c>
    </row>
    <row r="19" spans="2:59">
      <c r="B19" s="17">
        <v>1572</v>
      </c>
      <c r="C19" s="30">
        <v>0</v>
      </c>
      <c r="D19" s="30">
        <v>0</v>
      </c>
      <c r="E19" s="30">
        <v>0</v>
      </c>
      <c r="F19" s="30">
        <v>0</v>
      </c>
      <c r="G19" s="30">
        <v>0</v>
      </c>
      <c r="H19" s="30">
        <v>-1.1581428000000001E-2</v>
      </c>
      <c r="I19" s="30">
        <v>-4.0833699999999973E-2</v>
      </c>
      <c r="J19" s="30">
        <v>-5.4003400000000035E-2</v>
      </c>
      <c r="K19" s="30">
        <v>-5.7685509999999994E-3</v>
      </c>
      <c r="L19" s="30">
        <v>0</v>
      </c>
      <c r="M19" s="30">
        <v>0</v>
      </c>
      <c r="N19" s="30">
        <v>0</v>
      </c>
      <c r="O19" s="30">
        <v>0</v>
      </c>
      <c r="P19" s="30">
        <v>0</v>
      </c>
      <c r="Q19" s="30">
        <v>0</v>
      </c>
      <c r="R19" s="30">
        <v>0</v>
      </c>
      <c r="S19" s="30">
        <v>-1.0618030000000001E-2</v>
      </c>
      <c r="T19" s="30">
        <v>-5.2603910000000004E-2</v>
      </c>
      <c r="U19" s="30">
        <v>-0.10090100000000013</v>
      </c>
      <c r="V19" s="30">
        <v>-6.4866299999999821E-2</v>
      </c>
      <c r="W19" s="30">
        <v>-1.6088572999999995E-2</v>
      </c>
      <c r="X19" s="30">
        <v>-1.0001442999999999E-2</v>
      </c>
      <c r="Y19" s="30">
        <v>0</v>
      </c>
      <c r="Z19" s="30">
        <v>0</v>
      </c>
      <c r="AA19" s="30">
        <v>5.3264400000000017E-3</v>
      </c>
      <c r="AB19" s="30">
        <v>0</v>
      </c>
      <c r="AC19" s="30">
        <v>0</v>
      </c>
      <c r="AD19" s="30">
        <v>0</v>
      </c>
      <c r="AE19" s="30">
        <v>-1.5925532700000002E-2</v>
      </c>
      <c r="AF19" s="30">
        <v>-2.1712309999999985E-2</v>
      </c>
      <c r="AG19" s="30">
        <v>-9.0176200000000151E-2</v>
      </c>
      <c r="AH19" s="30">
        <v>-5.5240999999999651E-2</v>
      </c>
      <c r="AI19" s="30">
        <v>-2.3553900000000016E-2</v>
      </c>
      <c r="AJ19" s="30">
        <v>0</v>
      </c>
      <c r="AK19" s="30">
        <v>0</v>
      </c>
      <c r="AL19" s="30">
        <v>0</v>
      </c>
      <c r="AM19" s="30">
        <v>0</v>
      </c>
      <c r="AN19" s="30">
        <v>0</v>
      </c>
      <c r="AO19" s="30">
        <v>-5.6478810000000004E-3</v>
      </c>
      <c r="AP19" s="30">
        <v>-2.8008200000000011E-2</v>
      </c>
      <c r="AQ19" s="30">
        <v>-1.9680879999999984E-2</v>
      </c>
      <c r="AR19" s="30">
        <v>-5.7381099999999963E-2</v>
      </c>
      <c r="AS19" s="30">
        <v>-8.475499999999947E-2</v>
      </c>
      <c r="AT19" s="30">
        <v>-6.018900000000027E-2</v>
      </c>
      <c r="AU19" s="30">
        <v>-1.4528799999999953E-2</v>
      </c>
      <c r="AV19" s="30">
        <v>-3.3228254000000013E-2</v>
      </c>
      <c r="AW19" s="30">
        <v>-6.1757340000000022E-3</v>
      </c>
      <c r="AX19" s="31">
        <v>0</v>
      </c>
      <c r="AZ19" s="39">
        <f t="array" ref="AZ19">SUM(IF(YEAR($C$5:$AX$5)=AZ$5,$C19:$AX19))</f>
        <v>-0.11218707900000001</v>
      </c>
      <c r="BA19" s="30">
        <f t="array" ref="BA19">SUM(IF(YEAR($C$5:$AX$5)=BA$5,$C19:$AX19))</f>
        <v>-0.25507925599999992</v>
      </c>
      <c r="BB19" s="30">
        <f t="array" ref="BB19">SUM(IF(YEAR($C$5:$AX$5)=BB$5,$C19:$AX19))</f>
        <v>-0.20128250269999981</v>
      </c>
      <c r="BC19" s="31">
        <f t="array" ref="BC19">SUM(IF(YEAR($C$5:$AX$5)=BC$5,$C19:$AX19))</f>
        <v>-0.30959484899999962</v>
      </c>
      <c r="BE19" s="39">
        <f t="shared" si="14"/>
        <v>-0.12280510900000001</v>
      </c>
      <c r="BF19" s="30">
        <f t="shared" si="15"/>
        <v>-0.25506031869999995</v>
      </c>
      <c r="BG19" s="31">
        <f t="shared" si="16"/>
        <v>-0.24402037099999979</v>
      </c>
    </row>
    <row r="20" spans="2:59">
      <c r="B20" s="17">
        <v>1573</v>
      </c>
      <c r="C20" s="30">
        <v>0.21899000000000157</v>
      </c>
      <c r="D20" s="30">
        <v>3.5744000000001108E-2</v>
      </c>
      <c r="E20" s="30">
        <v>0</v>
      </c>
      <c r="F20" s="30">
        <v>0</v>
      </c>
      <c r="G20" s="30">
        <v>-9.7909999999998831E-3</v>
      </c>
      <c r="H20" s="30">
        <v>-0.14625000000000199</v>
      </c>
      <c r="I20" s="30">
        <v>-8.7489999999995405E-2</v>
      </c>
      <c r="J20" s="30">
        <v>-0.41847000000000278</v>
      </c>
      <c r="K20" s="30">
        <v>-1.4820000000000277E-2</v>
      </c>
      <c r="L20" s="30">
        <v>0</v>
      </c>
      <c r="M20" s="30">
        <v>0</v>
      </c>
      <c r="N20" s="30">
        <v>0</v>
      </c>
      <c r="O20" s="30">
        <v>0.44763000000000019</v>
      </c>
      <c r="P20" s="30">
        <v>0.13898999999999972</v>
      </c>
      <c r="Q20" s="30">
        <v>0</v>
      </c>
      <c r="R20" s="30">
        <v>0</v>
      </c>
      <c r="S20" s="30">
        <v>-3.6643000000001535E-2</v>
      </c>
      <c r="T20" s="30">
        <v>-0.31756000000000029</v>
      </c>
      <c r="U20" s="30">
        <v>-0.23694000000000415</v>
      </c>
      <c r="V20" s="30">
        <v>-0.36853999999999942</v>
      </c>
      <c r="W20" s="30">
        <v>-8.1839999999999691E-2</v>
      </c>
      <c r="X20" s="30">
        <v>-2.5601000000001761E-2</v>
      </c>
      <c r="Y20" s="30">
        <v>0</v>
      </c>
      <c r="Z20" s="30">
        <v>-4.0680000000001826E-2</v>
      </c>
      <c r="AA20" s="30">
        <v>0.20024000000000086</v>
      </c>
      <c r="AB20" s="30">
        <v>2.1210000000003504E-2</v>
      </c>
      <c r="AC20" s="30">
        <v>0</v>
      </c>
      <c r="AD20" s="30">
        <v>0</v>
      </c>
      <c r="AE20" s="30">
        <v>-7.0125999999998356E-2</v>
      </c>
      <c r="AF20" s="30">
        <v>-0.12888999999999839</v>
      </c>
      <c r="AG20" s="30">
        <v>-0.31419999999999959</v>
      </c>
      <c r="AH20" s="30">
        <v>-0.19704000000000121</v>
      </c>
      <c r="AI20" s="30">
        <v>-0.11484999999999701</v>
      </c>
      <c r="AJ20" s="30">
        <v>-0.23073000000000121</v>
      </c>
      <c r="AK20" s="30">
        <v>-0.10474299999999914</v>
      </c>
      <c r="AL20" s="30">
        <v>-0.2332800000000006</v>
      </c>
      <c r="AM20" s="30">
        <v>0</v>
      </c>
      <c r="AN20" s="30">
        <v>0</v>
      </c>
      <c r="AO20" s="30">
        <v>0</v>
      </c>
      <c r="AP20" s="30">
        <v>0</v>
      </c>
      <c r="AQ20" s="30">
        <v>0</v>
      </c>
      <c r="AR20" s="30">
        <v>0</v>
      </c>
      <c r="AS20" s="30">
        <v>0</v>
      </c>
      <c r="AT20" s="30">
        <v>0</v>
      </c>
      <c r="AU20" s="30">
        <v>0</v>
      </c>
      <c r="AV20" s="30">
        <v>0</v>
      </c>
      <c r="AW20" s="30">
        <v>0</v>
      </c>
      <c r="AX20" s="31">
        <v>0</v>
      </c>
      <c r="AZ20" s="39">
        <f t="array" ref="AZ20">SUM(IF(YEAR($C$5:$AX$5)=AZ$5,$C20:$AX20))</f>
        <v>-0.42208699999999766</v>
      </c>
      <c r="BA20" s="30">
        <f t="array" ref="BA20">SUM(IF(YEAR($C$5:$AX$5)=BA$5,$C20:$AX20))</f>
        <v>-0.52118400000000875</v>
      </c>
      <c r="BB20" s="30">
        <f t="array" ref="BB20">SUM(IF(YEAR($C$5:$AX$5)=BB$5,$C20:$AX20))</f>
        <v>-1.1724089999999912</v>
      </c>
      <c r="BC20" s="31">
        <f t="array" ref="BC20">SUM(IF(YEAR($C$5:$AX$5)=BC$5,$C20:$AX20))</f>
        <v>0</v>
      </c>
      <c r="BE20" s="39">
        <f t="shared" si="14"/>
        <v>-0.11705300000000207</v>
      </c>
      <c r="BF20" s="30">
        <f t="shared" si="15"/>
        <v>-0.91983700000000113</v>
      </c>
      <c r="BG20" s="31">
        <f t="shared" si="16"/>
        <v>-1.3237329999999972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6.3961729999999994E-2</v>
      </c>
      <c r="V21" s="30">
        <v>2.6161243800000004E-2</v>
      </c>
      <c r="W21" s="30">
        <v>0</v>
      </c>
      <c r="X21" s="30">
        <v>0</v>
      </c>
      <c r="Y21" s="30">
        <v>0</v>
      </c>
      <c r="Z21" s="30">
        <v>0</v>
      </c>
      <c r="AA21" s="30">
        <v>2.0607344E-2</v>
      </c>
      <c r="AB21" s="30">
        <v>0</v>
      </c>
      <c r="AC21" s="30">
        <v>0</v>
      </c>
      <c r="AD21" s="30">
        <v>0</v>
      </c>
      <c r="AE21" s="30">
        <v>0</v>
      </c>
      <c r="AF21" s="30">
        <v>0</v>
      </c>
      <c r="AG21" s="30">
        <v>9.3985922999999999E-2</v>
      </c>
      <c r="AH21" s="30">
        <v>4.8419796999999987E-2</v>
      </c>
      <c r="AI21" s="30">
        <v>0</v>
      </c>
      <c r="AJ21" s="30">
        <v>0</v>
      </c>
      <c r="AK21" s="30">
        <v>0</v>
      </c>
      <c r="AL21" s="30">
        <v>0</v>
      </c>
      <c r="AM21" s="30">
        <v>0</v>
      </c>
      <c r="AN21" s="30">
        <v>0</v>
      </c>
      <c r="AO21" s="30">
        <v>0</v>
      </c>
      <c r="AP21" s="30">
        <v>0</v>
      </c>
      <c r="AQ21" s="30">
        <v>0</v>
      </c>
      <c r="AR21" s="30">
        <v>0</v>
      </c>
      <c r="AS21" s="30">
        <v>0.115371798</v>
      </c>
      <c r="AT21" s="30">
        <v>3.9787579999999996E-2</v>
      </c>
      <c r="AU21" s="30">
        <v>0</v>
      </c>
      <c r="AV21" s="30">
        <v>0</v>
      </c>
      <c r="AW21" s="30">
        <v>0</v>
      </c>
      <c r="AX21" s="31">
        <v>0</v>
      </c>
      <c r="AZ21" s="39">
        <f t="array" ref="AZ21">SUM(IF(YEAR($C$5:$AX$5)=AZ$5,$C21:$AX21))</f>
        <v>0</v>
      </c>
      <c r="BA21" s="30">
        <f t="array" ref="BA21">SUM(IF(YEAR($C$5:$AX$5)=BA$5,$C21:$AX21))</f>
        <v>9.0122973800000006E-2</v>
      </c>
      <c r="BB21" s="30">
        <f t="array" ref="BB21">SUM(IF(YEAR($C$5:$AX$5)=BB$5,$C21:$AX21))</f>
        <v>0.16301306399999999</v>
      </c>
      <c r="BC21" s="31">
        <f t="array" ref="BC21">SUM(IF(YEAR($C$5:$AX$5)=BC$5,$C21:$AX21))</f>
        <v>0.15515937799999999</v>
      </c>
      <c r="BE21" s="39">
        <f t="shared" si="14"/>
        <v>0</v>
      </c>
      <c r="BF21" s="30">
        <f t="shared" si="15"/>
        <v>0.11073031780000001</v>
      </c>
      <c r="BG21" s="31">
        <f t="shared" si="16"/>
        <v>0.14240571999999999</v>
      </c>
    </row>
    <row r="22" spans="2:59">
      <c r="B22" s="17">
        <v>2379</v>
      </c>
      <c r="C22" s="30">
        <v>0</v>
      </c>
      <c r="D22" s="30">
        <v>0</v>
      </c>
      <c r="E22" s="30">
        <v>0</v>
      </c>
      <c r="F22" s="30">
        <v>0</v>
      </c>
      <c r="G22" s="30">
        <v>0</v>
      </c>
      <c r="H22" s="30">
        <v>0</v>
      </c>
      <c r="I22" s="30">
        <v>4.4719490000000001E-2</v>
      </c>
      <c r="J22" s="30">
        <v>2.0810487000000003E-2</v>
      </c>
      <c r="K22" s="30">
        <v>0</v>
      </c>
      <c r="L22" s="30">
        <v>0</v>
      </c>
      <c r="M22" s="30">
        <v>0</v>
      </c>
      <c r="N22" s="30">
        <v>0</v>
      </c>
      <c r="O22" s="30">
        <v>0</v>
      </c>
      <c r="P22" s="30">
        <v>0</v>
      </c>
      <c r="Q22" s="30">
        <v>0</v>
      </c>
      <c r="R22" s="30">
        <v>0</v>
      </c>
      <c r="S22" s="30">
        <v>0</v>
      </c>
      <c r="T22" s="30">
        <v>0</v>
      </c>
      <c r="U22" s="30">
        <v>0.17706755000000002</v>
      </c>
      <c r="V22" s="30">
        <v>8.3241950000000009E-2</v>
      </c>
      <c r="W22" s="30">
        <v>0</v>
      </c>
      <c r="X22" s="30">
        <v>0</v>
      </c>
      <c r="Y22" s="30">
        <v>0</v>
      </c>
      <c r="Z22" s="30">
        <v>0</v>
      </c>
      <c r="AA22" s="30">
        <v>0</v>
      </c>
      <c r="AB22" s="30">
        <v>0</v>
      </c>
      <c r="AC22" s="30">
        <v>0</v>
      </c>
      <c r="AD22" s="30">
        <v>0</v>
      </c>
      <c r="AE22" s="30">
        <v>0</v>
      </c>
      <c r="AF22" s="30">
        <v>0</v>
      </c>
      <c r="AG22" s="30">
        <v>0.16497244</v>
      </c>
      <c r="AH22" s="30">
        <v>0.12084486999999999</v>
      </c>
      <c r="AI22" s="30">
        <v>0</v>
      </c>
      <c r="AJ22" s="30">
        <v>0</v>
      </c>
      <c r="AK22" s="30">
        <v>0</v>
      </c>
      <c r="AL22" s="30">
        <v>0</v>
      </c>
      <c r="AM22" s="30">
        <v>0</v>
      </c>
      <c r="AN22" s="30">
        <v>0</v>
      </c>
      <c r="AO22" s="30">
        <v>0</v>
      </c>
      <c r="AP22" s="30">
        <v>0</v>
      </c>
      <c r="AQ22" s="30">
        <v>0</v>
      </c>
      <c r="AR22" s="30">
        <v>0</v>
      </c>
      <c r="AS22" s="30">
        <v>0.25073880000000004</v>
      </c>
      <c r="AT22" s="30">
        <v>9.2424389999999981E-2</v>
      </c>
      <c r="AU22" s="30">
        <v>0</v>
      </c>
      <c r="AV22" s="30">
        <v>0</v>
      </c>
      <c r="AW22" s="30">
        <v>0</v>
      </c>
      <c r="AX22" s="31">
        <v>0</v>
      </c>
      <c r="AZ22" s="39">
        <f t="array" ref="AZ22">SUM(IF(YEAR($C$5:$AX$5)=AZ$5,$C22:$AX22))</f>
        <v>6.5529977000000003E-2</v>
      </c>
      <c r="BA22" s="30">
        <f t="array" ref="BA22">SUM(IF(YEAR($C$5:$AX$5)=BA$5,$C22:$AX22))</f>
        <v>0.26030950000000003</v>
      </c>
      <c r="BB22" s="30">
        <f t="array" ref="BB22">SUM(IF(YEAR($C$5:$AX$5)=BB$5,$C22:$AX22))</f>
        <v>0.28581730999999999</v>
      </c>
      <c r="BC22" s="31">
        <f t="array" ref="BC22">SUM(IF(YEAR($C$5:$AX$5)=BC$5,$C22:$AX22))</f>
        <v>0.34316319000000001</v>
      </c>
      <c r="BE22" s="39">
        <f t="shared" si="14"/>
        <v>6.5529977000000003E-2</v>
      </c>
      <c r="BF22" s="30">
        <f t="shared" si="15"/>
        <v>0.26030950000000003</v>
      </c>
      <c r="BG22" s="31">
        <f t="shared" si="16"/>
        <v>0.28581730999999999</v>
      </c>
    </row>
    <row r="23" spans="2:59">
      <c r="B23" s="17">
        <v>2390</v>
      </c>
      <c r="C23" s="30">
        <v>4.4082700000000002E-2</v>
      </c>
      <c r="D23" s="30">
        <v>0</v>
      </c>
      <c r="E23" s="30">
        <v>0</v>
      </c>
      <c r="F23" s="30">
        <v>0</v>
      </c>
      <c r="G23" s="30">
        <v>0</v>
      </c>
      <c r="H23" s="30">
        <v>0</v>
      </c>
      <c r="I23" s="30">
        <v>0.25404446000000003</v>
      </c>
      <c r="J23" s="30">
        <v>0.14904089000000004</v>
      </c>
      <c r="K23" s="30">
        <v>0</v>
      </c>
      <c r="L23" s="30">
        <v>0</v>
      </c>
      <c r="M23" s="30">
        <v>0</v>
      </c>
      <c r="N23" s="30">
        <v>0</v>
      </c>
      <c r="O23" s="30">
        <v>0</v>
      </c>
      <c r="P23" s="30">
        <v>0</v>
      </c>
      <c r="Q23" s="30">
        <v>0</v>
      </c>
      <c r="R23" s="30">
        <v>0</v>
      </c>
      <c r="S23" s="30">
        <v>0</v>
      </c>
      <c r="T23" s="30">
        <v>0</v>
      </c>
      <c r="U23" s="30">
        <v>0.50794407999999991</v>
      </c>
      <c r="V23" s="30">
        <v>0.26992623999999998</v>
      </c>
      <c r="W23" s="30">
        <v>0</v>
      </c>
      <c r="X23" s="30">
        <v>0</v>
      </c>
      <c r="Y23" s="30">
        <v>0</v>
      </c>
      <c r="Z23" s="30">
        <v>0</v>
      </c>
      <c r="AA23" s="30">
        <v>0</v>
      </c>
      <c r="AB23" s="30">
        <v>0</v>
      </c>
      <c r="AC23" s="30">
        <v>0</v>
      </c>
      <c r="AD23" s="30">
        <v>0</v>
      </c>
      <c r="AE23" s="30">
        <v>0</v>
      </c>
      <c r="AF23" s="30">
        <v>0</v>
      </c>
      <c r="AG23" s="30">
        <v>0.45942284</v>
      </c>
      <c r="AH23" s="30">
        <v>0.55938927999999999</v>
      </c>
      <c r="AI23" s="30">
        <v>0</v>
      </c>
      <c r="AJ23" s="30">
        <v>0</v>
      </c>
      <c r="AK23" s="30">
        <v>0</v>
      </c>
      <c r="AL23" s="30">
        <v>0</v>
      </c>
      <c r="AM23" s="30">
        <v>0</v>
      </c>
      <c r="AN23" s="30">
        <v>0</v>
      </c>
      <c r="AO23" s="30">
        <v>0</v>
      </c>
      <c r="AP23" s="30">
        <v>0</v>
      </c>
      <c r="AQ23" s="30">
        <v>0</v>
      </c>
      <c r="AR23" s="30">
        <v>0</v>
      </c>
      <c r="AS23" s="30">
        <v>0.79036328</v>
      </c>
      <c r="AT23" s="30">
        <v>0.41838882999999993</v>
      </c>
      <c r="AU23" s="30">
        <v>0</v>
      </c>
      <c r="AV23" s="30">
        <v>0</v>
      </c>
      <c r="AW23" s="30">
        <v>0</v>
      </c>
      <c r="AX23" s="31">
        <v>0</v>
      </c>
      <c r="AZ23" s="39">
        <f t="array" ref="AZ23">SUM(IF(YEAR($C$5:$AX$5)=AZ$5,$C23:$AX23))</f>
        <v>0.44716805000000009</v>
      </c>
      <c r="BA23" s="30">
        <f t="array" ref="BA23">SUM(IF(YEAR($C$5:$AX$5)=BA$5,$C23:$AX23))</f>
        <v>0.77787031999999989</v>
      </c>
      <c r="BB23" s="30">
        <f t="array" ref="BB23">SUM(IF(YEAR($C$5:$AX$5)=BB$5,$C23:$AX23))</f>
        <v>1.01881212</v>
      </c>
      <c r="BC23" s="31">
        <f t="array" ref="BC23">SUM(IF(YEAR($C$5:$AX$5)=BC$5,$C23:$AX23))</f>
        <v>1.2087521099999998</v>
      </c>
      <c r="BE23" s="39">
        <f t="shared" si="14"/>
        <v>0.40308535000000006</v>
      </c>
      <c r="BF23" s="30">
        <f t="shared" si="15"/>
        <v>0.77787031999999989</v>
      </c>
      <c r="BG23" s="31">
        <f t="shared" si="16"/>
        <v>1.01881212</v>
      </c>
    </row>
    <row r="24" spans="2:59">
      <c r="B24" s="17">
        <v>2393</v>
      </c>
      <c r="C24" s="30">
        <v>1.5871035999999998</v>
      </c>
      <c r="D24" s="30">
        <v>1.5203850000000001</v>
      </c>
      <c r="E24" s="30">
        <v>1.3275000000000148E-2</v>
      </c>
      <c r="F24" s="30">
        <v>0</v>
      </c>
      <c r="G24" s="30">
        <v>0</v>
      </c>
      <c r="H24" s="30">
        <v>0</v>
      </c>
      <c r="I24" s="30">
        <v>9.6105600000000457E-2</v>
      </c>
      <c r="J24" s="30">
        <v>6.7775279999999771E-2</v>
      </c>
      <c r="K24" s="30">
        <v>0</v>
      </c>
      <c r="L24" s="30">
        <v>0</v>
      </c>
      <c r="M24" s="30">
        <v>0</v>
      </c>
      <c r="N24" s="30">
        <v>0.39083599999999974</v>
      </c>
      <c r="O24" s="30">
        <v>1.0792831999999999</v>
      </c>
      <c r="P24" s="30">
        <v>0.28855699999999995</v>
      </c>
      <c r="Q24" s="30">
        <v>8.923999999999932E-3</v>
      </c>
      <c r="R24" s="30">
        <v>0</v>
      </c>
      <c r="S24" s="30">
        <v>0</v>
      </c>
      <c r="T24" s="30">
        <v>0</v>
      </c>
      <c r="U24" s="30">
        <v>-3.0559999999999476E-3</v>
      </c>
      <c r="V24" s="30">
        <v>0</v>
      </c>
      <c r="W24" s="30">
        <v>0</v>
      </c>
      <c r="X24" s="30">
        <v>0</v>
      </c>
      <c r="Y24" s="30">
        <v>0</v>
      </c>
      <c r="Z24" s="30">
        <v>0.23013700000000004</v>
      </c>
      <c r="AA24" s="30">
        <v>0.17543584000000001</v>
      </c>
      <c r="AB24" s="30">
        <v>0.60359180000000001</v>
      </c>
      <c r="AC24" s="30">
        <v>0.31473899999999988</v>
      </c>
      <c r="AD24" s="30">
        <v>0</v>
      </c>
      <c r="AE24" s="30">
        <v>0</v>
      </c>
      <c r="AF24" s="30">
        <v>0</v>
      </c>
      <c r="AG24" s="30">
        <v>-7.386999999999988E-2</v>
      </c>
      <c r="AH24" s="30">
        <v>-1.8476999999999855E-2</v>
      </c>
      <c r="AI24" s="30">
        <v>0</v>
      </c>
      <c r="AJ24" s="30">
        <v>0</v>
      </c>
      <c r="AK24" s="30">
        <v>5.9865999999999975E-2</v>
      </c>
      <c r="AL24" s="30">
        <v>0.53219000000000038</v>
      </c>
      <c r="AM24" s="30">
        <v>0</v>
      </c>
      <c r="AN24" s="30">
        <v>0</v>
      </c>
      <c r="AO24" s="30">
        <v>0.50960499999999964</v>
      </c>
      <c r="AP24" s="30">
        <v>0</v>
      </c>
      <c r="AQ24" s="30">
        <v>0</v>
      </c>
      <c r="AR24" s="30">
        <v>0</v>
      </c>
      <c r="AS24" s="30">
        <v>1.2036600000002728E-3</v>
      </c>
      <c r="AT24" s="30">
        <v>-5.6290557000000074E-2</v>
      </c>
      <c r="AU24" s="30">
        <v>0.2060190000000004</v>
      </c>
      <c r="AV24" s="30">
        <v>0.25787800000000027</v>
      </c>
      <c r="AW24" s="30">
        <v>0.41957700000000009</v>
      </c>
      <c r="AX24" s="31">
        <v>0.38198100000000013</v>
      </c>
      <c r="AZ24" s="39">
        <f t="array" ref="AZ24">SUM(IF(YEAR($C$5:$AX$5)=AZ$5,$C24:$AX24))</f>
        <v>3.67548048</v>
      </c>
      <c r="BA24" s="30">
        <f t="array" ref="BA24">SUM(IF(YEAR($C$5:$AX$5)=BA$5,$C24:$AX24))</f>
        <v>1.6038451999999999</v>
      </c>
      <c r="BB24" s="30">
        <f t="array" ref="BB24">SUM(IF(YEAR($C$5:$AX$5)=BB$5,$C24:$AX24))</f>
        <v>1.5934756400000005</v>
      </c>
      <c r="BC24" s="31">
        <f t="array" ref="BC24">SUM(IF(YEAR($C$5:$AX$5)=BC$5,$C24:$AX24))</f>
        <v>1.7199731030000007</v>
      </c>
      <c r="BE24" s="39">
        <f t="shared" si="14"/>
        <v>1.9314810799999997</v>
      </c>
      <c r="BF24" s="30">
        <f t="shared" si="15"/>
        <v>1.32084764</v>
      </c>
      <c r="BG24" s="31">
        <f t="shared" si="16"/>
        <v>1.0093140000000003</v>
      </c>
    </row>
    <row r="25" spans="2:59">
      <c r="B25" s="17">
        <v>2398</v>
      </c>
      <c r="C25" s="30">
        <v>1.1353000000000613E-2</v>
      </c>
      <c r="D25" s="30">
        <v>1.7349999999999532E-2</v>
      </c>
      <c r="E25" s="30">
        <v>0.42778599999999933</v>
      </c>
      <c r="F25" s="30">
        <v>0.18101899999999915</v>
      </c>
      <c r="G25" s="30">
        <v>0.71055300000000088</v>
      </c>
      <c r="H25" s="30">
        <v>0.55992099999999922</v>
      </c>
      <c r="I25" s="30">
        <v>0.57127300000000503</v>
      </c>
      <c r="J25" s="30">
        <v>0.5456909999999997</v>
      </c>
      <c r="K25" s="30">
        <v>0.85102799999999945</v>
      </c>
      <c r="L25" s="30">
        <v>0.86094800000000049</v>
      </c>
      <c r="M25" s="30">
        <v>0.70785100000000156</v>
      </c>
      <c r="N25" s="30">
        <v>0.3432309999999994</v>
      </c>
      <c r="O25" s="30">
        <v>0.27781299999999831</v>
      </c>
      <c r="P25" s="30">
        <v>0.15162999999999904</v>
      </c>
      <c r="Q25" s="30">
        <v>0.66713700000000031</v>
      </c>
      <c r="R25" s="30">
        <v>1.3136399999999995</v>
      </c>
      <c r="S25" s="30">
        <v>0.51868299999999934</v>
      </c>
      <c r="T25" s="30">
        <v>0.66757699999999964</v>
      </c>
      <c r="U25" s="30">
        <v>0.58510099999999809</v>
      </c>
      <c r="V25" s="30">
        <v>0.54286300000000054</v>
      </c>
      <c r="W25" s="30">
        <v>0.72387200000000007</v>
      </c>
      <c r="X25" s="30">
        <v>1.4225140000000014</v>
      </c>
      <c r="Y25" s="30">
        <v>0.5755789999999994</v>
      </c>
      <c r="Z25" s="30">
        <v>0.41475499999999954</v>
      </c>
      <c r="AA25" s="30">
        <v>0.28964600000000118</v>
      </c>
      <c r="AB25" s="30">
        <v>0.1547780000000003</v>
      </c>
      <c r="AC25" s="30">
        <v>0.62312700000000021</v>
      </c>
      <c r="AD25" s="30">
        <v>0.80153599999999869</v>
      </c>
      <c r="AE25" s="30">
        <v>0.93851700000000093</v>
      </c>
      <c r="AF25" s="30">
        <v>0.73131900000000094</v>
      </c>
      <c r="AG25" s="30">
        <v>0.41214899999999943</v>
      </c>
      <c r="AH25" s="30">
        <v>0.59028800000000103</v>
      </c>
      <c r="AI25" s="30">
        <v>0.55257100000000037</v>
      </c>
      <c r="AJ25" s="30">
        <v>0.66801399999999944</v>
      </c>
      <c r="AK25" s="30">
        <v>0.43773599999999746</v>
      </c>
      <c r="AL25" s="30">
        <v>0.79373700000000014</v>
      </c>
      <c r="AM25" s="30">
        <v>0.62326000000000015</v>
      </c>
      <c r="AN25" s="30">
        <v>0.48784200000000055</v>
      </c>
      <c r="AO25" s="30">
        <v>0.98782899999999962</v>
      </c>
      <c r="AP25" s="30">
        <v>0.61750400000000027</v>
      </c>
      <c r="AQ25" s="30">
        <v>0.849969999999999</v>
      </c>
      <c r="AR25" s="30">
        <v>0.86218899999999898</v>
      </c>
      <c r="AS25" s="30">
        <v>0.49670000000000059</v>
      </c>
      <c r="AT25" s="30">
        <v>0.74235099999999932</v>
      </c>
      <c r="AU25" s="30">
        <v>0.60992500000000049</v>
      </c>
      <c r="AV25" s="30">
        <v>1.0163220000000006</v>
      </c>
      <c r="AW25" s="30">
        <v>0.41112399999999916</v>
      </c>
      <c r="AX25" s="31">
        <v>0.66990899999999876</v>
      </c>
      <c r="AZ25" s="39">
        <f t="array" ref="AZ25">SUM(IF(YEAR($C$5:$AX$5)=AZ$5,$C25:$AX25))</f>
        <v>5.7880040000000044</v>
      </c>
      <c r="BA25" s="30">
        <f t="array" ref="BA25">SUM(IF(YEAR($C$5:$AX$5)=BA$5,$C25:$AX25))</f>
        <v>7.8611639999999952</v>
      </c>
      <c r="BB25" s="30">
        <f t="array" ref="BB25">SUM(IF(YEAR($C$5:$AX$5)=BB$5,$C25:$AX25))</f>
        <v>6.9934180000000001</v>
      </c>
      <c r="BC25" s="31">
        <f t="array" ref="BC25">SUM(IF(YEAR($C$5:$AX$5)=BC$5,$C25:$AX25))</f>
        <v>8.3749249999999975</v>
      </c>
      <c r="BE25" s="39">
        <f t="shared" si="14"/>
        <v>7.3688460000000013</v>
      </c>
      <c r="BF25" s="30">
        <f t="shared" si="15"/>
        <v>7.739865</v>
      </c>
      <c r="BG25" s="31">
        <f t="shared" si="16"/>
        <v>7.7522189999999984</v>
      </c>
    </row>
    <row r="26" spans="2:59">
      <c r="B26" s="17">
        <v>2399</v>
      </c>
      <c r="C26" s="30">
        <v>3.4319068000000008E-2</v>
      </c>
      <c r="D26" s="30">
        <v>0</v>
      </c>
      <c r="E26" s="30">
        <v>0</v>
      </c>
      <c r="F26" s="30">
        <v>0</v>
      </c>
      <c r="G26" s="30">
        <v>1.06583914E-2</v>
      </c>
      <c r="H26" s="30">
        <v>3.9036433999999995E-2</v>
      </c>
      <c r="I26" s="30">
        <v>0.3632957</v>
      </c>
      <c r="J26" s="30">
        <v>0.18989984000000001</v>
      </c>
      <c r="K26" s="30">
        <v>0</v>
      </c>
      <c r="L26" s="30">
        <v>0</v>
      </c>
      <c r="M26" s="30">
        <v>0</v>
      </c>
      <c r="N26" s="30">
        <v>0</v>
      </c>
      <c r="O26" s="30">
        <v>0</v>
      </c>
      <c r="P26" s="30">
        <v>0</v>
      </c>
      <c r="Q26" s="30">
        <v>0</v>
      </c>
      <c r="R26" s="30">
        <v>0</v>
      </c>
      <c r="S26" s="30">
        <v>2.3704899999999998E-3</v>
      </c>
      <c r="T26" s="30">
        <v>1.7386449000000002E-2</v>
      </c>
      <c r="U26" s="30">
        <v>0.44079122999999987</v>
      </c>
      <c r="V26" s="30">
        <v>0.18172309000000003</v>
      </c>
      <c r="W26" s="30">
        <v>0</v>
      </c>
      <c r="X26" s="30">
        <v>0</v>
      </c>
      <c r="Y26" s="30">
        <v>0</v>
      </c>
      <c r="Z26" s="30">
        <v>0</v>
      </c>
      <c r="AA26" s="30">
        <v>4.1719435999999999E-2</v>
      </c>
      <c r="AB26" s="30">
        <v>0</v>
      </c>
      <c r="AC26" s="30">
        <v>0</v>
      </c>
      <c r="AD26" s="30">
        <v>0</v>
      </c>
      <c r="AE26" s="30">
        <v>0</v>
      </c>
      <c r="AF26" s="30">
        <v>0</v>
      </c>
      <c r="AG26" s="30">
        <v>0.51373779999999991</v>
      </c>
      <c r="AH26" s="30">
        <v>0.29936312999999992</v>
      </c>
      <c r="AI26" s="30">
        <v>0</v>
      </c>
      <c r="AJ26" s="30">
        <v>0</v>
      </c>
      <c r="AK26" s="30">
        <v>0</v>
      </c>
      <c r="AL26" s="30">
        <v>0</v>
      </c>
      <c r="AM26" s="30">
        <v>0</v>
      </c>
      <c r="AN26" s="30">
        <v>0</v>
      </c>
      <c r="AO26" s="30">
        <v>0</v>
      </c>
      <c r="AP26" s="30">
        <v>0</v>
      </c>
      <c r="AQ26" s="30">
        <v>0</v>
      </c>
      <c r="AR26" s="30">
        <v>0</v>
      </c>
      <c r="AS26" s="30">
        <v>0.40578455999999996</v>
      </c>
      <c r="AT26" s="30">
        <v>0.28761164</v>
      </c>
      <c r="AU26" s="30">
        <v>1.1603935999999999E-2</v>
      </c>
      <c r="AV26" s="30">
        <v>0</v>
      </c>
      <c r="AW26" s="30">
        <v>0</v>
      </c>
      <c r="AX26" s="31">
        <v>0</v>
      </c>
      <c r="AZ26" s="39">
        <f t="array" ref="AZ26">SUM(IF(YEAR($C$5:$AX$5)=AZ$5,$C26:$AX26))</f>
        <v>0.63720943340000002</v>
      </c>
      <c r="BA26" s="30">
        <f t="array" ref="BA26">SUM(IF(YEAR($C$5:$AX$5)=BA$5,$C26:$AX26))</f>
        <v>0.64227125899999993</v>
      </c>
      <c r="BB26" s="30">
        <f t="array" ref="BB26">SUM(IF(YEAR($C$5:$AX$5)=BB$5,$C26:$AX26))</f>
        <v>0.85482036599999978</v>
      </c>
      <c r="BC26" s="31">
        <f t="array" ref="BC26">SUM(IF(YEAR($C$5:$AX$5)=BC$5,$C26:$AX26))</f>
        <v>0.705000136</v>
      </c>
      <c r="BE26" s="39">
        <f t="shared" si="14"/>
        <v>0.59460246400000005</v>
      </c>
      <c r="BF26" s="30">
        <f t="shared" si="15"/>
        <v>0.68162020499999998</v>
      </c>
      <c r="BG26" s="31">
        <f t="shared" si="16"/>
        <v>0.81310092999999983</v>
      </c>
    </row>
    <row r="27" spans="2:59">
      <c r="B27" s="17">
        <v>2401</v>
      </c>
      <c r="C27" s="30">
        <v>3.006023E-3</v>
      </c>
      <c r="D27" s="30">
        <v>0</v>
      </c>
      <c r="E27" s="30">
        <v>0</v>
      </c>
      <c r="F27" s="30">
        <v>0</v>
      </c>
      <c r="G27" s="30">
        <v>0</v>
      </c>
      <c r="H27" s="30">
        <v>0</v>
      </c>
      <c r="I27" s="30">
        <v>5.4654200000000014E-2</v>
      </c>
      <c r="J27" s="30">
        <v>1.7607420000000006E-2</v>
      </c>
      <c r="K27" s="30">
        <v>0</v>
      </c>
      <c r="L27" s="30">
        <v>0</v>
      </c>
      <c r="M27" s="30">
        <v>0</v>
      </c>
      <c r="N27" s="30">
        <v>0</v>
      </c>
      <c r="O27" s="30">
        <v>0</v>
      </c>
      <c r="P27" s="30">
        <v>0</v>
      </c>
      <c r="Q27" s="30">
        <v>0</v>
      </c>
      <c r="R27" s="30">
        <v>0</v>
      </c>
      <c r="S27" s="30">
        <v>0</v>
      </c>
      <c r="T27" s="30">
        <v>0</v>
      </c>
      <c r="U27" s="30">
        <v>-2.54186E-2</v>
      </c>
      <c r="V27" s="30">
        <v>9.6055499999999974E-3</v>
      </c>
      <c r="W27" s="30">
        <v>0</v>
      </c>
      <c r="X27" s="30">
        <v>0</v>
      </c>
      <c r="Y27" s="30">
        <v>0</v>
      </c>
      <c r="Z27" s="30">
        <v>0</v>
      </c>
      <c r="AA27" s="30">
        <v>6.0142939999999999E-3</v>
      </c>
      <c r="AB27" s="30">
        <v>0</v>
      </c>
      <c r="AC27" s="30">
        <v>0</v>
      </c>
      <c r="AD27" s="30">
        <v>0</v>
      </c>
      <c r="AE27" s="30">
        <v>7.5382170000000003E-4</v>
      </c>
      <c r="AF27" s="30">
        <v>0</v>
      </c>
      <c r="AG27" s="30">
        <v>-1.9646999999999998E-2</v>
      </c>
      <c r="AH27" s="30">
        <v>-1.4270290000000005E-2</v>
      </c>
      <c r="AI27" s="30">
        <v>0</v>
      </c>
      <c r="AJ27" s="30">
        <v>0</v>
      </c>
      <c r="AK27" s="30">
        <v>0</v>
      </c>
      <c r="AL27" s="30">
        <v>0</v>
      </c>
      <c r="AM27" s="30">
        <v>0</v>
      </c>
      <c r="AN27" s="30">
        <v>0</v>
      </c>
      <c r="AO27" s="30">
        <v>0</v>
      </c>
      <c r="AP27" s="30">
        <v>0</v>
      </c>
      <c r="AQ27" s="30">
        <v>0</v>
      </c>
      <c r="AR27" s="30">
        <v>0</v>
      </c>
      <c r="AS27" s="30">
        <v>4.2507899999999987E-2</v>
      </c>
      <c r="AT27" s="30">
        <v>-6.7517299999999975E-3</v>
      </c>
      <c r="AU27" s="30">
        <v>0</v>
      </c>
      <c r="AV27" s="30">
        <v>0</v>
      </c>
      <c r="AW27" s="30">
        <v>0</v>
      </c>
      <c r="AX27" s="31">
        <v>0</v>
      </c>
      <c r="AZ27" s="39">
        <f t="array" ref="AZ27">SUM(IF(YEAR($C$5:$AX$5)=AZ$5,$C27:$AX27))</f>
        <v>7.5267643000000023E-2</v>
      </c>
      <c r="BA27" s="30">
        <f t="array" ref="BA27">SUM(IF(YEAR($C$5:$AX$5)=BA$5,$C27:$AX27))</f>
        <v>-1.5813050000000002E-2</v>
      </c>
      <c r="BB27" s="30">
        <f t="array" ref="BB27">SUM(IF(YEAR($C$5:$AX$5)=BB$5,$C27:$AX27))</f>
        <v>-2.7149174300000002E-2</v>
      </c>
      <c r="BC27" s="31">
        <f t="array" ref="BC27">SUM(IF(YEAR($C$5:$AX$5)=BC$5,$C27:$AX27))</f>
        <v>3.575616999999999E-2</v>
      </c>
      <c r="BE27" s="39">
        <f t="shared" si="14"/>
        <v>7.2261620000000026E-2</v>
      </c>
      <c r="BF27" s="30">
        <f t="shared" si="15"/>
        <v>-9.0449343000000015E-3</v>
      </c>
      <c r="BG27" s="31">
        <f t="shared" si="16"/>
        <v>-3.3917290000000003E-2</v>
      </c>
    </row>
    <row r="28" spans="2:59">
      <c r="B28" s="17">
        <v>2404</v>
      </c>
      <c r="C28" s="30">
        <v>3.3393642999999987E-2</v>
      </c>
      <c r="D28" s="30">
        <v>0</v>
      </c>
      <c r="E28" s="30">
        <v>0</v>
      </c>
      <c r="F28" s="30">
        <v>0</v>
      </c>
      <c r="G28" s="30">
        <v>4.1950449700000003E-2</v>
      </c>
      <c r="H28" s="30">
        <v>2.0622663000000003E-2</v>
      </c>
      <c r="I28" s="30">
        <v>0.2680539000000004</v>
      </c>
      <c r="J28" s="30">
        <v>0.25631418000000011</v>
      </c>
      <c r="K28" s="30">
        <v>0</v>
      </c>
      <c r="L28" s="30">
        <v>0</v>
      </c>
      <c r="M28" s="30">
        <v>0</v>
      </c>
      <c r="N28" s="30">
        <v>0</v>
      </c>
      <c r="O28" s="30">
        <v>0</v>
      </c>
      <c r="P28" s="30">
        <v>0</v>
      </c>
      <c r="Q28" s="30">
        <v>0</v>
      </c>
      <c r="R28" s="30">
        <v>0</v>
      </c>
      <c r="S28" s="30">
        <v>4.8382203999999998E-2</v>
      </c>
      <c r="T28" s="30">
        <v>1.4676416000000001E-2</v>
      </c>
      <c r="U28" s="30">
        <v>0.16244653000000042</v>
      </c>
      <c r="V28" s="30">
        <v>1.2033000000011285E-4</v>
      </c>
      <c r="W28" s="30">
        <v>0</v>
      </c>
      <c r="X28" s="30">
        <v>0</v>
      </c>
      <c r="Y28" s="30">
        <v>0</v>
      </c>
      <c r="Z28" s="30">
        <v>0</v>
      </c>
      <c r="AA28" s="30">
        <v>2.4635412999999995E-2</v>
      </c>
      <c r="AB28" s="30">
        <v>0</v>
      </c>
      <c r="AC28" s="30">
        <v>0</v>
      </c>
      <c r="AD28" s="30">
        <v>1.2821364999999999E-2</v>
      </c>
      <c r="AE28" s="30">
        <v>7.0320626999999997E-2</v>
      </c>
      <c r="AF28" s="30">
        <v>2.98526E-3</v>
      </c>
      <c r="AG28" s="30">
        <v>0.27328220000000014</v>
      </c>
      <c r="AH28" s="30">
        <v>-8.8197179999999875E-2</v>
      </c>
      <c r="AI28" s="30">
        <v>2.9969380000000002E-3</v>
      </c>
      <c r="AJ28" s="30">
        <v>0</v>
      </c>
      <c r="AK28" s="30">
        <v>0</v>
      </c>
      <c r="AL28" s="30">
        <v>0</v>
      </c>
      <c r="AM28" s="30">
        <v>0</v>
      </c>
      <c r="AN28" s="30">
        <v>0</v>
      </c>
      <c r="AO28" s="30">
        <v>0</v>
      </c>
      <c r="AP28" s="30">
        <v>3.9910736109999997E-2</v>
      </c>
      <c r="AQ28" s="30">
        <v>1.9565999999999997E-2</v>
      </c>
      <c r="AR28" s="30">
        <v>1.4589536749999998E-2</v>
      </c>
      <c r="AS28" s="30">
        <v>0.17006159999999948</v>
      </c>
      <c r="AT28" s="30">
        <v>3.4337570000000039E-2</v>
      </c>
      <c r="AU28" s="30">
        <v>6.3935648999999999E-3</v>
      </c>
      <c r="AV28" s="30">
        <v>0</v>
      </c>
      <c r="AW28" s="30">
        <v>0</v>
      </c>
      <c r="AX28" s="31">
        <v>0</v>
      </c>
      <c r="AZ28" s="39">
        <f t="array" ref="AZ28">SUM(IF(YEAR($C$5:$AX$5)=AZ$5,$C28:$AX28))</f>
        <v>0.62033483570000048</v>
      </c>
      <c r="BA28" s="30">
        <f t="array" ref="BA28">SUM(IF(YEAR($C$5:$AX$5)=BA$5,$C28:$AX28))</f>
        <v>0.22562548000000054</v>
      </c>
      <c r="BB28" s="30">
        <f t="array" ref="BB28">SUM(IF(YEAR($C$5:$AX$5)=BB$5,$C28:$AX28))</f>
        <v>0.29884462300000025</v>
      </c>
      <c r="BC28" s="31">
        <f t="array" ref="BC28">SUM(IF(YEAR($C$5:$AX$5)=BC$5,$C28:$AX28))</f>
        <v>0.28485900775999951</v>
      </c>
      <c r="BE28" s="39">
        <f t="shared" si="14"/>
        <v>0.59337294700000054</v>
      </c>
      <c r="BF28" s="30">
        <f t="shared" si="15"/>
        <v>0.28502068100000055</v>
      </c>
      <c r="BG28" s="31">
        <f t="shared" si="16"/>
        <v>0.25054395411000024</v>
      </c>
    </row>
    <row r="29" spans="2:59">
      <c r="B29" s="17">
        <v>2406</v>
      </c>
      <c r="C29" s="30">
        <v>0.17070234500000048</v>
      </c>
      <c r="D29" s="30">
        <v>7.1881000000000306E-2</v>
      </c>
      <c r="E29" s="30">
        <v>0.39676499999999848</v>
      </c>
      <c r="F29" s="30">
        <v>0.22911599999999943</v>
      </c>
      <c r="G29" s="30">
        <v>0.32235099999999939</v>
      </c>
      <c r="H29" s="30">
        <v>0.58787399999999934</v>
      </c>
      <c r="I29" s="30">
        <v>0.49091719999999839</v>
      </c>
      <c r="J29" s="30">
        <v>0.61004587000000043</v>
      </c>
      <c r="K29" s="30">
        <v>0.82281400000000104</v>
      </c>
      <c r="L29" s="30">
        <v>0.25803499999999957</v>
      </c>
      <c r="M29" s="30">
        <v>0.34010899999999822</v>
      </c>
      <c r="N29" s="30">
        <v>0.5572499999999998</v>
      </c>
      <c r="O29" s="30">
        <v>0.35685199999999995</v>
      </c>
      <c r="P29" s="30">
        <v>0.29795800000000128</v>
      </c>
      <c r="Q29" s="30">
        <v>0.48304300000000033</v>
      </c>
      <c r="R29" s="30">
        <v>0.30115300000000111</v>
      </c>
      <c r="S29" s="30">
        <v>0.71871299999999927</v>
      </c>
      <c r="T29" s="30">
        <v>0.69233200000000039</v>
      </c>
      <c r="U29" s="30">
        <v>0.66509051999999969</v>
      </c>
      <c r="V29" s="30">
        <v>0.73946983999999993</v>
      </c>
      <c r="W29" s="30">
        <v>0.70107499999999945</v>
      </c>
      <c r="X29" s="30">
        <v>0.30638100000000001</v>
      </c>
      <c r="Y29" s="30">
        <v>0.70305300000000059</v>
      </c>
      <c r="Z29" s="30">
        <v>0.36371999999999893</v>
      </c>
      <c r="AA29" s="30">
        <v>0.38988446850000003</v>
      </c>
      <c r="AB29" s="30">
        <v>0.44805000000000028</v>
      </c>
      <c r="AC29" s="30">
        <v>0.5979050000000008</v>
      </c>
      <c r="AD29" s="30">
        <v>0.27612099999999984</v>
      </c>
      <c r="AE29" s="30">
        <v>0.46631200000000028</v>
      </c>
      <c r="AF29" s="30">
        <v>0.79715000000000202</v>
      </c>
      <c r="AG29" s="30">
        <v>0.44411520999999965</v>
      </c>
      <c r="AH29" s="30">
        <v>0.82963123000000039</v>
      </c>
      <c r="AI29" s="30">
        <v>0.62480800000000158</v>
      </c>
      <c r="AJ29" s="30">
        <v>0.318128999999999</v>
      </c>
      <c r="AK29" s="30">
        <v>0.85448699999999889</v>
      </c>
      <c r="AL29" s="30">
        <v>0.69816900000000004</v>
      </c>
      <c r="AM29" s="30">
        <v>0.44029699999999927</v>
      </c>
      <c r="AN29" s="30">
        <v>0.33891000000000027</v>
      </c>
      <c r="AO29" s="30">
        <v>0.78747100000000181</v>
      </c>
      <c r="AP29" s="30">
        <v>0.46832199999999879</v>
      </c>
      <c r="AQ29" s="30">
        <v>0.57005200000000045</v>
      </c>
      <c r="AR29" s="30">
        <v>0.75627099999999814</v>
      </c>
      <c r="AS29" s="30">
        <v>0.95184021999999757</v>
      </c>
      <c r="AT29" s="30">
        <v>0.92887146000000342</v>
      </c>
      <c r="AU29" s="30">
        <v>0.86983599999999939</v>
      </c>
      <c r="AV29" s="30">
        <v>0.53991299999999853</v>
      </c>
      <c r="AW29" s="30">
        <v>0.8158379999999994</v>
      </c>
      <c r="AX29" s="31">
        <v>0.87248299999999901</v>
      </c>
      <c r="AZ29" s="39">
        <f t="array" ref="AZ29">SUM(IF(YEAR($C$5:$AX$5)=AZ$5,$C29:$AX29))</f>
        <v>4.8578604149999949</v>
      </c>
      <c r="BA29" s="30">
        <f t="array" ref="BA29">SUM(IF(YEAR($C$5:$AX$5)=BA$5,$C29:$AX29))</f>
        <v>6.3288403600000009</v>
      </c>
      <c r="BB29" s="30">
        <f t="array" ref="BB29">SUM(IF(YEAR($C$5:$AX$5)=BB$5,$C29:$AX29))</f>
        <v>6.7447619085000028</v>
      </c>
      <c r="BC29" s="31">
        <f t="array" ref="BC29">SUM(IF(YEAR($C$5:$AX$5)=BC$5,$C29:$AX29))</f>
        <v>8.3401046799999961</v>
      </c>
      <c r="BE29" s="39">
        <f t="shared" si="14"/>
        <v>5.8247640699999987</v>
      </c>
      <c r="BF29" s="30">
        <f t="shared" si="15"/>
        <v>6.3493938285000002</v>
      </c>
      <c r="BG29" s="31">
        <f t="shared" si="16"/>
        <v>7.1715414400000022</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0.15133600000000058</v>
      </c>
      <c r="D31" s="30">
        <v>0.20965599999999984</v>
      </c>
      <c r="E31" s="30">
        <v>8.0855999999999817E-2</v>
      </c>
      <c r="F31" s="30">
        <v>7.4912999999999563E-2</v>
      </c>
      <c r="G31" s="30">
        <v>0.10308599999999934</v>
      </c>
      <c r="H31" s="30">
        <v>0.13962699999999995</v>
      </c>
      <c r="I31" s="30">
        <v>0.10451999999999995</v>
      </c>
      <c r="J31" s="30">
        <v>0.30149099999999951</v>
      </c>
      <c r="K31" s="30">
        <v>0.21614000000000022</v>
      </c>
      <c r="L31" s="30">
        <v>0.23301000000000016</v>
      </c>
      <c r="M31" s="30">
        <v>0.30800300000000025</v>
      </c>
      <c r="N31" s="30">
        <v>0.20993999999999957</v>
      </c>
      <c r="O31" s="30">
        <v>0.19433900000000026</v>
      </c>
      <c r="P31" s="30">
        <v>0.1685610000000004</v>
      </c>
      <c r="Q31" s="30">
        <v>0.22143699999999988</v>
      </c>
      <c r="R31" s="30">
        <v>8.9957000000000065E-2</v>
      </c>
      <c r="S31" s="30">
        <v>0.1291070000000003</v>
      </c>
      <c r="T31" s="30">
        <v>0.27513399999999955</v>
      </c>
      <c r="U31" s="30">
        <v>0.20899499999999982</v>
      </c>
      <c r="V31" s="30">
        <v>0.38505500000000037</v>
      </c>
      <c r="W31" s="30">
        <v>0.30644500000000008</v>
      </c>
      <c r="X31" s="30">
        <v>0.2327969999999997</v>
      </c>
      <c r="Y31" s="30">
        <v>0.33247400000000038</v>
      </c>
      <c r="Z31" s="30">
        <v>0.29206499999999913</v>
      </c>
      <c r="AA31" s="30">
        <v>0.19017199999999956</v>
      </c>
      <c r="AB31" s="30">
        <v>0.20092200000000027</v>
      </c>
      <c r="AC31" s="30">
        <v>0.18983799999999995</v>
      </c>
      <c r="AD31" s="30">
        <v>0.11770999999999976</v>
      </c>
      <c r="AE31" s="30">
        <v>0.19025999999999943</v>
      </c>
      <c r="AF31" s="30">
        <v>0.20475200000000005</v>
      </c>
      <c r="AG31" s="30">
        <v>0.13268900000000006</v>
      </c>
      <c r="AH31" s="30">
        <v>0.15624899999999986</v>
      </c>
      <c r="AI31" s="30">
        <v>0.21083099999999977</v>
      </c>
      <c r="AJ31" s="30">
        <v>0.11603299999999983</v>
      </c>
      <c r="AK31" s="30">
        <v>0.26623799999999953</v>
      </c>
      <c r="AL31" s="30">
        <v>0.3106460000000002</v>
      </c>
      <c r="AM31" s="30">
        <v>0.12796300000000027</v>
      </c>
      <c r="AN31" s="30">
        <v>0.17341899999999999</v>
      </c>
      <c r="AO31" s="30">
        <v>0.16510499999999961</v>
      </c>
      <c r="AP31" s="30">
        <v>7.7135000000000176E-2</v>
      </c>
      <c r="AQ31" s="30">
        <v>0.1610459999999998</v>
      </c>
      <c r="AR31" s="30">
        <v>0.26414299999999979</v>
      </c>
      <c r="AS31" s="30">
        <v>0.21028499999999894</v>
      </c>
      <c r="AT31" s="30">
        <v>0.24727700000000041</v>
      </c>
      <c r="AU31" s="30">
        <v>0.39929999999999932</v>
      </c>
      <c r="AV31" s="30">
        <v>0.25530899999999956</v>
      </c>
      <c r="AW31" s="30">
        <v>0.35575599999999952</v>
      </c>
      <c r="AX31" s="31">
        <v>0.42185999999999968</v>
      </c>
      <c r="AZ31" s="39">
        <f t="array" ref="AZ31">SUM(IF(YEAR($C$5:$AX$5)=AZ$5,$C31:$AX31))</f>
        <v>2.1325779999999988</v>
      </c>
      <c r="BA31" s="30">
        <f t="array" ref="BA31">SUM(IF(YEAR($C$5:$AX$5)=BA$5,$C31:$AX31))</f>
        <v>2.8363659999999999</v>
      </c>
      <c r="BB31" s="30">
        <f t="array" ref="BB31">SUM(IF(YEAR($C$5:$AX$5)=BB$5,$C31:$AX31))</f>
        <v>2.2863399999999983</v>
      </c>
      <c r="BC31" s="31">
        <f t="array" ref="BC31">SUM(IF(YEAR($C$5:$AX$5)=BC$5,$C31:$AX31))</f>
        <v>2.8585979999999971</v>
      </c>
      <c r="BE31" s="39">
        <f t="shared" si="14"/>
        <v>2.3161320000000005</v>
      </c>
      <c r="BF31" s="30">
        <f t="shared" si="15"/>
        <v>2.921866999999998</v>
      </c>
      <c r="BG31" s="31">
        <f t="shared" si="16"/>
        <v>2.1021059999999991</v>
      </c>
    </row>
    <row r="32" spans="2:59">
      <c r="B32" s="17">
        <v>2434</v>
      </c>
      <c r="C32" s="30">
        <v>5.9688230000000007E-3</v>
      </c>
      <c r="D32" s="30">
        <v>0</v>
      </c>
      <c r="E32" s="30">
        <v>0</v>
      </c>
      <c r="F32" s="30">
        <v>0</v>
      </c>
      <c r="G32" s="30">
        <v>3.412577E-3</v>
      </c>
      <c r="H32" s="30">
        <v>0</v>
      </c>
      <c r="I32" s="30">
        <v>5.1603690000000001E-2</v>
      </c>
      <c r="J32" s="30">
        <v>1.1373460000000002E-2</v>
      </c>
      <c r="K32" s="30">
        <v>0</v>
      </c>
      <c r="L32" s="30">
        <v>0</v>
      </c>
      <c r="M32" s="30">
        <v>0</v>
      </c>
      <c r="N32" s="30">
        <v>0</v>
      </c>
      <c r="O32" s="30">
        <v>0</v>
      </c>
      <c r="P32" s="30">
        <v>0</v>
      </c>
      <c r="Q32" s="30">
        <v>0</v>
      </c>
      <c r="R32" s="30">
        <v>0</v>
      </c>
      <c r="S32" s="30">
        <v>1.726139E-3</v>
      </c>
      <c r="T32" s="30">
        <v>0</v>
      </c>
      <c r="U32" s="30">
        <v>4.1600929999999994E-2</v>
      </c>
      <c r="V32" s="30">
        <v>2.1997080000000002E-2</v>
      </c>
      <c r="W32" s="30">
        <v>0</v>
      </c>
      <c r="X32" s="30">
        <v>0</v>
      </c>
      <c r="Y32" s="30">
        <v>0</v>
      </c>
      <c r="Z32" s="30">
        <v>0</v>
      </c>
      <c r="AA32" s="30">
        <v>6.2669220000000003E-3</v>
      </c>
      <c r="AB32" s="30">
        <v>0</v>
      </c>
      <c r="AC32" s="30">
        <v>0</v>
      </c>
      <c r="AD32" s="30">
        <v>0</v>
      </c>
      <c r="AE32" s="30">
        <v>8.3432700000000005E-4</v>
      </c>
      <c r="AF32" s="30">
        <v>0</v>
      </c>
      <c r="AG32" s="30">
        <v>3.4045919999999993E-2</v>
      </c>
      <c r="AH32" s="30">
        <v>2.7281680000000003E-2</v>
      </c>
      <c r="AI32" s="30">
        <v>0</v>
      </c>
      <c r="AJ32" s="30">
        <v>0</v>
      </c>
      <c r="AK32" s="30">
        <v>0</v>
      </c>
      <c r="AL32" s="30">
        <v>0</v>
      </c>
      <c r="AM32" s="30">
        <v>0</v>
      </c>
      <c r="AN32" s="30">
        <v>0</v>
      </c>
      <c r="AO32" s="30">
        <v>0</v>
      </c>
      <c r="AP32" s="30">
        <v>8.2758460000000001E-4</v>
      </c>
      <c r="AQ32" s="30">
        <v>0</v>
      </c>
      <c r="AR32" s="30">
        <v>0</v>
      </c>
      <c r="AS32" s="30">
        <v>4.1940329999999998E-2</v>
      </c>
      <c r="AT32" s="30">
        <v>3.0160880000000001E-2</v>
      </c>
      <c r="AU32" s="30">
        <v>0</v>
      </c>
      <c r="AV32" s="30">
        <v>0</v>
      </c>
      <c r="AW32" s="30">
        <v>0</v>
      </c>
      <c r="AX32" s="31">
        <v>0</v>
      </c>
      <c r="AZ32" s="39">
        <f t="array" ref="AZ32">SUM(IF(YEAR($C$5:$AX$5)=AZ$5,$C32:$AX32))</f>
        <v>7.2358550000000008E-2</v>
      </c>
      <c r="BA32" s="30">
        <f t="array" ref="BA32">SUM(IF(YEAR($C$5:$AX$5)=BA$5,$C32:$AX32))</f>
        <v>6.5324148999999998E-2</v>
      </c>
      <c r="BB32" s="30">
        <f t="array" ref="BB32">SUM(IF(YEAR($C$5:$AX$5)=BB$5,$C32:$AX32))</f>
        <v>6.8428849E-2</v>
      </c>
      <c r="BC32" s="31">
        <f t="array" ref="BC32">SUM(IF(YEAR($C$5:$AX$5)=BC$5,$C32:$AX32))</f>
        <v>7.2928794599999999E-2</v>
      </c>
      <c r="BE32" s="39">
        <f t="shared" si="14"/>
        <v>6.4703289000000011E-2</v>
      </c>
      <c r="BF32" s="30">
        <f t="shared" si="15"/>
        <v>7.0699258999999987E-2</v>
      </c>
      <c r="BG32" s="31">
        <f t="shared" si="16"/>
        <v>6.2155184599999996E-2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5.084408E-2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5.084408E-2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7.0041720000000012E-3</v>
      </c>
      <c r="AT40" s="30">
        <v>3.5152600000000001E-3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1.0519432000000002E-2</v>
      </c>
      <c r="BE40" s="39">
        <f t="shared" si="14"/>
        <v>0</v>
      </c>
      <c r="BF40" s="30">
        <f t="shared" si="15"/>
        <v>0</v>
      </c>
      <c r="BG40" s="31">
        <f t="shared" si="16"/>
        <v>0</v>
      </c>
    </row>
    <row r="41" spans="2:59">
      <c r="B41" s="17">
        <v>3118</v>
      </c>
      <c r="C41" s="30">
        <v>0.7658400000000043</v>
      </c>
      <c r="D41" s="30">
        <v>0.71747999999999479</v>
      </c>
      <c r="E41" s="30">
        <v>6.9520000000004245E-2</v>
      </c>
      <c r="F41" s="30">
        <v>0</v>
      </c>
      <c r="G41" s="30">
        <v>0.26228000000000407</v>
      </c>
      <c r="H41" s="30">
        <v>-0.71860000000000213</v>
      </c>
      <c r="I41" s="30">
        <v>-0.15819000000000472</v>
      </c>
      <c r="J41" s="30">
        <v>0.3049299999999846</v>
      </c>
      <c r="K41" s="30">
        <v>-1.0880000000000223E-2</v>
      </c>
      <c r="L41" s="30">
        <v>0</v>
      </c>
      <c r="M41" s="30">
        <v>9.0319999999998402E-2</v>
      </c>
      <c r="N41" s="30">
        <v>0.36126000000000147</v>
      </c>
      <c r="O41" s="30">
        <v>0.32898999999999745</v>
      </c>
      <c r="P41" s="30">
        <v>1.4588200000000029</v>
      </c>
      <c r="Q41" s="30">
        <v>-4.7719999999998208E-2</v>
      </c>
      <c r="R41" s="30">
        <v>2.6669999999995753E-2</v>
      </c>
      <c r="S41" s="30">
        <v>0.21565999999999974</v>
      </c>
      <c r="T41" s="30">
        <v>4.9950000000002603E-2</v>
      </c>
      <c r="U41" s="30">
        <v>0.34847000000000605</v>
      </c>
      <c r="V41" s="30">
        <v>0.203479999999999</v>
      </c>
      <c r="W41" s="30">
        <v>0.24327000000000254</v>
      </c>
      <c r="X41" s="30">
        <v>0.46097000000000321</v>
      </c>
      <c r="Y41" s="30">
        <v>0.2935499999999962</v>
      </c>
      <c r="Z41" s="30">
        <v>0.66610000000000724</v>
      </c>
      <c r="AA41" s="30">
        <v>1.8562200000000004</v>
      </c>
      <c r="AB41" s="30">
        <v>0.24641999999999342</v>
      </c>
      <c r="AC41" s="30">
        <v>0.14658000000000015</v>
      </c>
      <c r="AD41" s="30">
        <v>0.35119999999999862</v>
      </c>
      <c r="AE41" s="30">
        <v>0.42248000000000729</v>
      </c>
      <c r="AF41" s="30">
        <v>0.26209999999999667</v>
      </c>
      <c r="AG41" s="30">
        <v>0.57828999999999553</v>
      </c>
      <c r="AH41" s="30">
        <v>0.5132199999999898</v>
      </c>
      <c r="AI41" s="30">
        <v>0.34065999999999974</v>
      </c>
      <c r="AJ41" s="30">
        <v>0.4522399999999962</v>
      </c>
      <c r="AK41" s="30">
        <v>-5.83300000000051E-2</v>
      </c>
      <c r="AL41" s="30">
        <v>0.70856999999999459</v>
      </c>
      <c r="AM41" s="30">
        <v>2.0963300000000089</v>
      </c>
      <c r="AN41" s="30">
        <v>1.0605199999999968</v>
      </c>
      <c r="AO41" s="30">
        <v>0.10479999999999734</v>
      </c>
      <c r="AP41" s="30">
        <v>5.8549999999996771E-2</v>
      </c>
      <c r="AQ41" s="30">
        <v>0.41617000000000104</v>
      </c>
      <c r="AR41" s="30">
        <v>0.40625</v>
      </c>
      <c r="AS41" s="30">
        <v>0.87579000000000917</v>
      </c>
      <c r="AT41" s="30">
        <v>9.9509999999995102E-2</v>
      </c>
      <c r="AU41" s="30">
        <v>9.4539999999994961E-2</v>
      </c>
      <c r="AV41" s="30">
        <v>5.8840000000003556E-2</v>
      </c>
      <c r="AW41" s="30">
        <v>7.2270000000003165E-2</v>
      </c>
      <c r="AX41" s="31">
        <v>0.92999999999999261</v>
      </c>
      <c r="AZ41" s="39">
        <f t="array" ref="AZ41">SUM(IF(YEAR($C$5:$AX$5)=AZ$5,$C41:$AX41))</f>
        <v>1.6839599999999848</v>
      </c>
      <c r="BA41" s="30">
        <f t="array" ref="BA41">SUM(IF(YEAR($C$5:$AX$5)=BA$5,$C41:$AX41))</f>
        <v>4.2482100000000145</v>
      </c>
      <c r="BB41" s="30">
        <f t="array" ref="BB41">SUM(IF(YEAR($C$5:$AX$5)=BB$5,$C41:$AX41))</f>
        <v>5.8196499999999673</v>
      </c>
      <c r="BC41" s="31">
        <f t="array" ref="BC41">SUM(IF(YEAR($C$5:$AX$5)=BC$5,$C41:$AX41))</f>
        <v>6.2735699999999994</v>
      </c>
      <c r="BE41" s="39">
        <f t="shared" si="14"/>
        <v>1.851259999999975</v>
      </c>
      <c r="BF41" s="30">
        <f t="shared" si="15"/>
        <v>5.2886900000000168</v>
      </c>
      <c r="BG41" s="31">
        <f t="shared" si="16"/>
        <v>6.5331199999999683</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1.2654699999999934</v>
      </c>
      <c r="D43" s="30">
        <v>0.90754000000001156</v>
      </c>
      <c r="E43" s="30">
        <v>1.6104600000000033</v>
      </c>
      <c r="F43" s="30">
        <v>0.37600999999999374</v>
      </c>
      <c r="G43" s="30">
        <v>0.26256999999999664</v>
      </c>
      <c r="H43" s="30">
        <v>0.31074000000000979</v>
      </c>
      <c r="I43" s="30">
        <v>0.6734000000000151</v>
      </c>
      <c r="J43" s="30">
        <v>0.23660000000000991</v>
      </c>
      <c r="K43" s="30">
        <v>0.16588999999999032</v>
      </c>
      <c r="L43" s="30">
        <v>0.51079000000001429</v>
      </c>
      <c r="M43" s="30">
        <v>0.86565999999999121</v>
      </c>
      <c r="N43" s="30">
        <v>1.7715299999999843</v>
      </c>
      <c r="O43" s="30">
        <v>1.5476799999999855</v>
      </c>
      <c r="P43" s="30">
        <v>0.92254000000001213</v>
      </c>
      <c r="Q43" s="30">
        <v>0.99410999999999206</v>
      </c>
      <c r="R43" s="30">
        <v>0.36990000000000123</v>
      </c>
      <c r="S43" s="30">
        <v>0.39303999999999917</v>
      </c>
      <c r="T43" s="30">
        <v>0.1803899999999885</v>
      </c>
      <c r="U43" s="30">
        <v>0.45807999999999538</v>
      </c>
      <c r="V43" s="30">
        <v>0.15966000000000236</v>
      </c>
      <c r="W43" s="30">
        <v>0.23263000000001455</v>
      </c>
      <c r="X43" s="30">
        <v>0.65520999999999674</v>
      </c>
      <c r="Y43" s="30">
        <v>0.66805999999999699</v>
      </c>
      <c r="Z43" s="30">
        <v>1.524879999999996</v>
      </c>
      <c r="AA43" s="30">
        <v>0.74160999999999433</v>
      </c>
      <c r="AB43" s="30">
        <v>0.99898999999999205</v>
      </c>
      <c r="AC43" s="30">
        <v>0.92476000000000624</v>
      </c>
      <c r="AD43" s="30">
        <v>0.35558999999999941</v>
      </c>
      <c r="AE43" s="30">
        <v>0.2508499999999998</v>
      </c>
      <c r="AF43" s="30">
        <v>5.390999999998769E-2</v>
      </c>
      <c r="AG43" s="30">
        <v>0.14869999999999095</v>
      </c>
      <c r="AH43" s="30">
        <v>0.20801000000000158</v>
      </c>
      <c r="AI43" s="30">
        <v>0.13267999999999347</v>
      </c>
      <c r="AJ43" s="30">
        <v>0.37573000000000434</v>
      </c>
      <c r="AK43" s="30">
        <v>0.18481000000001302</v>
      </c>
      <c r="AL43" s="30">
        <v>0.74670000000000414</v>
      </c>
      <c r="AM43" s="30">
        <v>0.40156000000000347</v>
      </c>
      <c r="AN43" s="30">
        <v>0.8487700000000018</v>
      </c>
      <c r="AO43" s="30">
        <v>0.4857200000000006</v>
      </c>
      <c r="AP43" s="30">
        <v>0.20303999999999434</v>
      </c>
      <c r="AQ43" s="30">
        <v>0.36211000000000126</v>
      </c>
      <c r="AR43" s="30">
        <v>6.4830000000000609E-2</v>
      </c>
      <c r="AS43" s="30">
        <v>8.1369999999992615E-2</v>
      </c>
      <c r="AT43" s="30">
        <v>-8.4640000000007376E-2</v>
      </c>
      <c r="AU43" s="30">
        <v>-0.11141999999999541</v>
      </c>
      <c r="AV43" s="30">
        <v>0.16345999999998639</v>
      </c>
      <c r="AW43" s="30">
        <v>0.14498999999999285</v>
      </c>
      <c r="AX43" s="31">
        <v>0.63092000000000326</v>
      </c>
      <c r="AZ43" s="39">
        <f t="array" ref="AZ43">SUM(IF(YEAR($C$5:$AX$5)=AZ$5,$C43:$AX43))</f>
        <v>8.9566600000000136</v>
      </c>
      <c r="BA43" s="30">
        <f t="array" ref="BA43">SUM(IF(YEAR($C$5:$AX$5)=BA$5,$C43:$AX43))</f>
        <v>8.1061799999999806</v>
      </c>
      <c r="BB43" s="30">
        <f t="array" ref="BB43">SUM(IF(YEAR($C$5:$AX$5)=BB$5,$C43:$AX43))</f>
        <v>5.122339999999987</v>
      </c>
      <c r="BC43" s="31">
        <f t="array" ref="BC43">SUM(IF(YEAR($C$5:$AX$5)=BC$5,$C43:$AX43))</f>
        <v>3.1907099999999744</v>
      </c>
      <c r="BE43" s="39">
        <f t="shared" si="14"/>
        <v>8.761880000000005</v>
      </c>
      <c r="BF43" s="30">
        <f t="shared" si="15"/>
        <v>7.1507099999999824</v>
      </c>
      <c r="BG43" s="31">
        <f t="shared" si="16"/>
        <v>4.1517399999999967</v>
      </c>
    </row>
    <row r="44" spans="2:59">
      <c r="B44" s="17">
        <v>3130</v>
      </c>
      <c r="C44" s="30">
        <v>0</v>
      </c>
      <c r="D44" s="30">
        <v>0</v>
      </c>
      <c r="E44" s="30">
        <v>0</v>
      </c>
      <c r="F44" s="30">
        <v>0</v>
      </c>
      <c r="G44" s="30">
        <v>5.8810000000001139E-2</v>
      </c>
      <c r="H44" s="30">
        <v>2.4029999999999774E-2</v>
      </c>
      <c r="I44" s="30">
        <v>0</v>
      </c>
      <c r="J44" s="30">
        <v>0</v>
      </c>
      <c r="K44" s="30">
        <v>0.10294999999999987</v>
      </c>
      <c r="L44" s="30">
        <v>0</v>
      </c>
      <c r="M44" s="30">
        <v>0</v>
      </c>
      <c r="N44" s="30">
        <v>0</v>
      </c>
      <c r="O44" s="30">
        <v>0</v>
      </c>
      <c r="P44" s="30">
        <v>0</v>
      </c>
      <c r="Q44" s="30">
        <v>0</v>
      </c>
      <c r="R44" s="30">
        <v>0</v>
      </c>
      <c r="S44" s="30">
        <v>9.0540000000000731E-2</v>
      </c>
      <c r="T44" s="30">
        <v>0</v>
      </c>
      <c r="U44" s="30">
        <v>0</v>
      </c>
      <c r="V44" s="30">
        <v>0</v>
      </c>
      <c r="W44" s="30">
        <v>2.0510000000001583E-2</v>
      </c>
      <c r="X44" s="30">
        <v>0</v>
      </c>
      <c r="Y44" s="30">
        <v>0</v>
      </c>
      <c r="Z44" s="30">
        <v>0</v>
      </c>
      <c r="AA44" s="30">
        <v>-2.2369999999998669E-2</v>
      </c>
      <c r="AB44" s="30">
        <v>0</v>
      </c>
      <c r="AC44" s="30">
        <v>0</v>
      </c>
      <c r="AD44" s="30">
        <v>0</v>
      </c>
      <c r="AE44" s="30">
        <v>2.9530000000001166E-2</v>
      </c>
      <c r="AF44" s="30">
        <v>0</v>
      </c>
      <c r="AG44" s="30">
        <v>0</v>
      </c>
      <c r="AH44" s="30">
        <v>0</v>
      </c>
      <c r="AI44" s="30">
        <v>9.9499999999999034E-3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0.18579000000000079</v>
      </c>
      <c r="BA44" s="30">
        <f t="array" ref="BA44">SUM(IF(YEAR($C$5:$AX$5)=BA$5,$C44:$AX44))</f>
        <v>0.11105000000000231</v>
      </c>
      <c r="BB44" s="30">
        <f t="array" ref="BB44">SUM(IF(YEAR($C$5:$AX$5)=BB$5,$C44:$AX44))</f>
        <v>1.7110000000002401E-2</v>
      </c>
      <c r="BC44" s="31">
        <f t="array" ref="BC44">SUM(IF(YEAR($C$5:$AX$5)=BC$5,$C44:$AX44))</f>
        <v>0</v>
      </c>
      <c r="BE44" s="39">
        <f t="shared" si="14"/>
        <v>0.21752000000000038</v>
      </c>
      <c r="BF44" s="30">
        <f t="shared" si="15"/>
        <v>2.767000000000408E-2</v>
      </c>
      <c r="BG44" s="31">
        <f t="shared" si="16"/>
        <v>9.9499999999999034E-3</v>
      </c>
    </row>
    <row r="45" spans="2:59">
      <c r="B45" s="17">
        <v>3131</v>
      </c>
      <c r="C45" s="30">
        <v>0.16406300000000051</v>
      </c>
      <c r="D45" s="30">
        <v>0.12932199999999838</v>
      </c>
      <c r="E45" s="30">
        <v>0.1888690000000004</v>
      </c>
      <c r="F45" s="30">
        <v>5.2253000000001215E-2</v>
      </c>
      <c r="G45" s="30">
        <v>7.5293000000000276E-2</v>
      </c>
      <c r="H45" s="30">
        <v>4.4912000000000063E-2</v>
      </c>
      <c r="I45" s="30">
        <v>4.7577999999999676E-2</v>
      </c>
      <c r="J45" s="30">
        <v>9.4090999999998814E-2</v>
      </c>
      <c r="K45" s="30">
        <v>6.7731999999999459E-2</v>
      </c>
      <c r="L45" s="30">
        <v>8.5366000000000497E-2</v>
      </c>
      <c r="M45" s="30">
        <v>0.1941190000000006</v>
      </c>
      <c r="N45" s="30">
        <v>0.24241000000000046</v>
      </c>
      <c r="O45" s="30">
        <v>0.22999699999999912</v>
      </c>
      <c r="P45" s="30">
        <v>0.23421599999999998</v>
      </c>
      <c r="Q45" s="30">
        <v>0.14397999999999911</v>
      </c>
      <c r="R45" s="30">
        <v>0.10228999999999999</v>
      </c>
      <c r="S45" s="30">
        <v>4.7241999999998896E-2</v>
      </c>
      <c r="T45" s="30">
        <v>5.7478999999998948E-2</v>
      </c>
      <c r="U45" s="30">
        <v>8.1434000000001561E-2</v>
      </c>
      <c r="V45" s="30">
        <v>0.1142240000000001</v>
      </c>
      <c r="W45" s="30">
        <v>0.10743399999999959</v>
      </c>
      <c r="X45" s="30">
        <v>7.5060999999999822E-2</v>
      </c>
      <c r="Y45" s="30">
        <v>0.14281100000000002</v>
      </c>
      <c r="Z45" s="30">
        <v>0.29938000000000109</v>
      </c>
      <c r="AA45" s="30">
        <v>0.18588699999999925</v>
      </c>
      <c r="AB45" s="30">
        <v>0.21006299999999989</v>
      </c>
      <c r="AC45" s="30">
        <v>0.14522999999999975</v>
      </c>
      <c r="AD45" s="30">
        <v>6.6463999999999857E-2</v>
      </c>
      <c r="AE45" s="30">
        <v>0.10083399999999987</v>
      </c>
      <c r="AF45" s="30">
        <v>4.3861000000001482E-2</v>
      </c>
      <c r="AG45" s="30">
        <v>5.9823999999997213E-2</v>
      </c>
      <c r="AH45" s="30">
        <v>5.2550999999999348E-2</v>
      </c>
      <c r="AI45" s="30">
        <v>9.3992000000000075E-2</v>
      </c>
      <c r="AJ45" s="30">
        <v>9.6840999999999511E-2</v>
      </c>
      <c r="AK45" s="30">
        <v>0.11741400000000013</v>
      </c>
      <c r="AL45" s="30">
        <v>0.21613600000000055</v>
      </c>
      <c r="AM45" s="30">
        <v>0.24588300000000096</v>
      </c>
      <c r="AN45" s="30">
        <v>0.18692799999999998</v>
      </c>
      <c r="AO45" s="30">
        <v>0.13386899999999891</v>
      </c>
      <c r="AP45" s="30">
        <v>9.7084999999998978E-2</v>
      </c>
      <c r="AQ45" s="30">
        <v>0.12445000000000128</v>
      </c>
      <c r="AR45" s="30">
        <v>9.8424999999998875E-2</v>
      </c>
      <c r="AS45" s="30">
        <v>0.10211000000000148</v>
      </c>
      <c r="AT45" s="30">
        <v>9.4576999999999245E-2</v>
      </c>
      <c r="AU45" s="30">
        <v>6.4461999999998909E-2</v>
      </c>
      <c r="AV45" s="30">
        <v>9.6497999999999529E-2</v>
      </c>
      <c r="AW45" s="30">
        <v>0.12414099999999983</v>
      </c>
      <c r="AX45" s="31">
        <v>0.17117299999999958</v>
      </c>
      <c r="AZ45" s="39">
        <f t="array" ref="AZ45">SUM(IF(YEAR($C$5:$AX$5)=AZ$5,$C45:$AX45))</f>
        <v>1.3860080000000004</v>
      </c>
      <c r="BA45" s="30">
        <f t="array" ref="BA45">SUM(IF(YEAR($C$5:$AX$5)=BA$5,$C45:$AX45))</f>
        <v>1.6355479999999982</v>
      </c>
      <c r="BB45" s="30">
        <f t="array" ref="BB45">SUM(IF(YEAR($C$5:$AX$5)=BB$5,$C45:$AX45))</f>
        <v>1.3890969999999969</v>
      </c>
      <c r="BC45" s="31">
        <f t="array" ref="BC45">SUM(IF(YEAR($C$5:$AX$5)=BC$5,$C45:$AX45))</f>
        <v>1.5396009999999976</v>
      </c>
      <c r="BE45" s="39">
        <f t="shared" si="14"/>
        <v>1.5339329999999967</v>
      </c>
      <c r="BF45" s="30">
        <f t="shared" si="15"/>
        <v>1.5863009999999997</v>
      </c>
      <c r="BG45" s="31">
        <f t="shared" si="16"/>
        <v>1.4688339999999984</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3.377980000000008</v>
      </c>
      <c r="D47" s="30">
        <v>1.963799999999992</v>
      </c>
      <c r="E47" s="30">
        <v>0.91473999999999478</v>
      </c>
      <c r="F47" s="30">
        <v>0.29477999999999938</v>
      </c>
      <c r="G47" s="30">
        <v>0.12345000000000539</v>
      </c>
      <c r="H47" s="30">
        <v>3.7529999999989627E-2</v>
      </c>
      <c r="I47" s="30">
        <v>-2.4429999999995289E-2</v>
      </c>
      <c r="J47" s="30">
        <v>0.34496999999998934</v>
      </c>
      <c r="K47" s="30">
        <v>-0.48910000000000053</v>
      </c>
      <c r="L47" s="30">
        <v>0.40284000000000475</v>
      </c>
      <c r="M47" s="30">
        <v>0.40395999999999788</v>
      </c>
      <c r="N47" s="30">
        <v>1.315330000000003</v>
      </c>
      <c r="O47" s="30">
        <v>2.3501499999999993</v>
      </c>
      <c r="P47" s="30">
        <v>1.3338499999999982</v>
      </c>
      <c r="Q47" s="30">
        <v>0.5745199999999997</v>
      </c>
      <c r="R47" s="30">
        <v>0.78096999999999639</v>
      </c>
      <c r="S47" s="30">
        <v>6.1200000000098953E-3</v>
      </c>
      <c r="T47" s="30">
        <v>0.55622999999999934</v>
      </c>
      <c r="U47" s="30">
        <v>5.16500000000093E-2</v>
      </c>
      <c r="V47" s="30">
        <v>0.37894000000000005</v>
      </c>
      <c r="W47" s="30">
        <v>0.33783000000000385</v>
      </c>
      <c r="X47" s="30">
        <v>0.37799000000000404</v>
      </c>
      <c r="Y47" s="30">
        <v>0.10905000000000342</v>
      </c>
      <c r="Z47" s="30">
        <v>1.3666499999999999</v>
      </c>
      <c r="AA47" s="30">
        <v>1.4713900000000137</v>
      </c>
      <c r="AB47" s="30">
        <v>0.75946999999999321</v>
      </c>
      <c r="AC47" s="30">
        <v>0.41055999999999671</v>
      </c>
      <c r="AD47" s="30">
        <v>0.48313000000000272</v>
      </c>
      <c r="AE47" s="30">
        <v>9.1280000000004691E-2</v>
      </c>
      <c r="AF47" s="30">
        <v>0.44680000000000319</v>
      </c>
      <c r="AG47" s="30">
        <v>0.20185000000000741</v>
      </c>
      <c r="AH47" s="30">
        <v>0.38173999999999353</v>
      </c>
      <c r="AI47" s="30">
        <v>0.39139000000000124</v>
      </c>
      <c r="AJ47" s="30">
        <v>0.52622000000000924</v>
      </c>
      <c r="AK47" s="30">
        <v>0.99774000000000029</v>
      </c>
      <c r="AL47" s="30">
        <v>0.66087000000001694</v>
      </c>
      <c r="AM47" s="30">
        <v>1.0496699999999919</v>
      </c>
      <c r="AN47" s="30">
        <v>1.877980000000008</v>
      </c>
      <c r="AO47" s="30">
        <v>0.77684999999999604</v>
      </c>
      <c r="AP47" s="30">
        <v>1.0506099999999989</v>
      </c>
      <c r="AQ47" s="30">
        <v>0.5521100000000061</v>
      </c>
      <c r="AR47" s="30">
        <v>0.54134999999999422</v>
      </c>
      <c r="AS47" s="30">
        <v>2.7819999999991296E-2</v>
      </c>
      <c r="AT47" s="30">
        <v>0.24349000000000842</v>
      </c>
      <c r="AU47" s="30">
        <v>0.12376999999999327</v>
      </c>
      <c r="AV47" s="30">
        <v>0.41611000000000331</v>
      </c>
      <c r="AW47" s="30">
        <v>0.40717999999999677</v>
      </c>
      <c r="AX47" s="31">
        <v>0.84113999999999578</v>
      </c>
      <c r="AZ47" s="39">
        <f t="array" ref="AZ47">SUM(IF(YEAR($C$5:$AX$5)=AZ$5,$C47:$AX47))</f>
        <v>8.6658499999999883</v>
      </c>
      <c r="BA47" s="30">
        <f t="array" ref="BA47">SUM(IF(YEAR($C$5:$AX$5)=BA$5,$C47:$AX47))</f>
        <v>8.2239500000000234</v>
      </c>
      <c r="BB47" s="30">
        <f t="array" ref="BB47">SUM(IF(YEAR($C$5:$AX$5)=BB$5,$C47:$AX47))</f>
        <v>6.8224400000000429</v>
      </c>
      <c r="BC47" s="31">
        <f t="array" ref="BC47">SUM(IF(YEAR($C$5:$AX$5)=BC$5,$C47:$AX47))</f>
        <v>7.908079999999984</v>
      </c>
      <c r="BE47" s="39">
        <f t="shared" si="14"/>
        <v>7.0367099999999922</v>
      </c>
      <c r="BF47" s="30">
        <f t="shared" si="15"/>
        <v>6.394170000000031</v>
      </c>
      <c r="BG47" s="31">
        <f t="shared" si="16"/>
        <v>8.9138300000000328</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1.1476569999999988</v>
      </c>
      <c r="D49" s="30">
        <v>1.1182620000000014</v>
      </c>
      <c r="E49" s="30">
        <v>0.54524400000000028</v>
      </c>
      <c r="F49" s="30">
        <v>0.24943599999999577</v>
      </c>
      <c r="G49" s="30">
        <v>0.33791599999999988</v>
      </c>
      <c r="H49" s="30">
        <v>0.23486199999999968</v>
      </c>
      <c r="I49" s="30">
        <v>0.24817399999999878</v>
      </c>
      <c r="J49" s="30">
        <v>0.48501000000000261</v>
      </c>
      <c r="K49" s="30">
        <v>0.50221900000000019</v>
      </c>
      <c r="L49" s="30">
        <v>0.3760140000000014</v>
      </c>
      <c r="M49" s="30">
        <v>0.91569300000000098</v>
      </c>
      <c r="N49" s="30">
        <v>0.99919100000000327</v>
      </c>
      <c r="O49" s="30">
        <v>0.75723599999999891</v>
      </c>
      <c r="P49" s="30">
        <v>1.0523969999999991</v>
      </c>
      <c r="Q49" s="30">
        <v>0.71820100000000053</v>
      </c>
      <c r="R49" s="30">
        <v>0.36286400000000185</v>
      </c>
      <c r="S49" s="30">
        <v>0.41274299999999897</v>
      </c>
      <c r="T49" s="30">
        <v>0.45728799999999836</v>
      </c>
      <c r="U49" s="30">
        <v>0.42027900000000074</v>
      </c>
      <c r="V49" s="30">
        <v>0.65495400000000004</v>
      </c>
      <c r="W49" s="30">
        <v>0.56293300000000102</v>
      </c>
      <c r="X49" s="30">
        <v>0.35477100000000306</v>
      </c>
      <c r="Y49" s="30">
        <v>0.63846200000000408</v>
      </c>
      <c r="Z49" s="30">
        <v>0.70543500000000137</v>
      </c>
      <c r="AA49" s="30">
        <v>0.64819100000000063</v>
      </c>
      <c r="AB49" s="30">
        <v>0.72538300000000078</v>
      </c>
      <c r="AC49" s="30">
        <v>0.71614500000000092</v>
      </c>
      <c r="AD49" s="30">
        <v>0.30983600000000067</v>
      </c>
      <c r="AE49" s="30">
        <v>0.44175500000000056</v>
      </c>
      <c r="AF49" s="30">
        <v>0.38796699999999973</v>
      </c>
      <c r="AG49" s="30">
        <v>0.22405799999999942</v>
      </c>
      <c r="AH49" s="30">
        <v>0.34283800000000042</v>
      </c>
      <c r="AI49" s="30">
        <v>0.51384500000000344</v>
      </c>
      <c r="AJ49" s="30">
        <v>0.49879599999999868</v>
      </c>
      <c r="AK49" s="30">
        <v>0.59665999999999997</v>
      </c>
      <c r="AL49" s="30">
        <v>0.85948499999999939</v>
      </c>
      <c r="AM49" s="30">
        <v>0.59875599999999807</v>
      </c>
      <c r="AN49" s="30">
        <v>0.81583500000000342</v>
      </c>
      <c r="AO49" s="30">
        <v>0.50874799999999709</v>
      </c>
      <c r="AP49" s="30">
        <v>0.33996899999999997</v>
      </c>
      <c r="AQ49" s="30">
        <v>0.59924099999999925</v>
      </c>
      <c r="AR49" s="30">
        <v>0.56114700000000184</v>
      </c>
      <c r="AS49" s="30">
        <v>0.60094100000000239</v>
      </c>
      <c r="AT49" s="30">
        <v>0.645150000000001</v>
      </c>
      <c r="AU49" s="30">
        <v>0.52383700000000033</v>
      </c>
      <c r="AV49" s="30">
        <v>0.53312800000000138</v>
      </c>
      <c r="AW49" s="30">
        <v>0.61627100000000112</v>
      </c>
      <c r="AX49" s="31">
        <v>0.71269300000000158</v>
      </c>
      <c r="AZ49" s="39">
        <f t="array" ref="AZ49">SUM(IF(YEAR($C$5:$AX$5)=AZ$5,$C49:$AX49))</f>
        <v>7.1596780000000031</v>
      </c>
      <c r="BA49" s="30">
        <f t="array" ref="BA49">SUM(IF(YEAR($C$5:$AX$5)=BA$5,$C49:$AX49))</f>
        <v>7.0975630000000081</v>
      </c>
      <c r="BB49" s="30">
        <f t="array" ref="BB49">SUM(IF(YEAR($C$5:$AX$5)=BB$5,$C49:$AX49))</f>
        <v>6.2649590000000046</v>
      </c>
      <c r="BC49" s="31">
        <f t="array" ref="BC49">SUM(IF(YEAR($C$5:$AX$5)=BC$5,$C49:$AX49))</f>
        <v>7.0557160000000074</v>
      </c>
      <c r="BE49" s="39">
        <f t="shared" si="14"/>
        <v>7.0646040000000063</v>
      </c>
      <c r="BF49" s="30">
        <f t="shared" si="15"/>
        <v>6.6354320000000122</v>
      </c>
      <c r="BG49" s="31">
        <f t="shared" si="16"/>
        <v>6.2861979999999988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4.0038199999999996E-2</v>
      </c>
      <c r="V51" s="30">
        <v>0</v>
      </c>
      <c r="W51" s="30">
        <v>0</v>
      </c>
      <c r="X51" s="30">
        <v>0</v>
      </c>
      <c r="Y51" s="30">
        <v>0</v>
      </c>
      <c r="Z51" s="30">
        <v>0</v>
      </c>
      <c r="AA51" s="30">
        <v>1.0607579999999998E-2</v>
      </c>
      <c r="AB51" s="30">
        <v>0</v>
      </c>
      <c r="AC51" s="30">
        <v>0</v>
      </c>
      <c r="AD51" s="30">
        <v>0</v>
      </c>
      <c r="AE51" s="30">
        <v>0</v>
      </c>
      <c r="AF51" s="30">
        <v>0</v>
      </c>
      <c r="AG51" s="30">
        <v>2.4978720000000003E-2</v>
      </c>
      <c r="AH51" s="30">
        <v>1.0619592999999998E-2</v>
      </c>
      <c r="AI51" s="30">
        <v>0</v>
      </c>
      <c r="AJ51" s="30">
        <v>0</v>
      </c>
      <c r="AK51" s="30">
        <v>0</v>
      </c>
      <c r="AL51" s="30">
        <v>0</v>
      </c>
      <c r="AM51" s="30">
        <v>0</v>
      </c>
      <c r="AN51" s="30">
        <v>0</v>
      </c>
      <c r="AO51" s="30">
        <v>0</v>
      </c>
      <c r="AP51" s="30">
        <v>0</v>
      </c>
      <c r="AQ51" s="30">
        <v>0</v>
      </c>
      <c r="AR51" s="30">
        <v>0</v>
      </c>
      <c r="AS51" s="30">
        <v>4.9792189999999986E-2</v>
      </c>
      <c r="AT51" s="30">
        <v>3.7785709999999993E-2</v>
      </c>
      <c r="AU51" s="30">
        <v>0</v>
      </c>
      <c r="AV51" s="30">
        <v>0</v>
      </c>
      <c r="AW51" s="30">
        <v>0</v>
      </c>
      <c r="AX51" s="31">
        <v>0</v>
      </c>
      <c r="AZ51" s="39">
        <f t="array" ref="AZ51">SUM(IF(YEAR($C$5:$AX$5)=AZ$5,$C51:$AX51))</f>
        <v>0</v>
      </c>
      <c r="BA51" s="30">
        <f t="array" ref="BA51">SUM(IF(YEAR($C$5:$AX$5)=BA$5,$C51:$AX51))</f>
        <v>4.0038199999999996E-2</v>
      </c>
      <c r="BB51" s="30">
        <f t="array" ref="BB51">SUM(IF(YEAR($C$5:$AX$5)=BB$5,$C51:$AX51))</f>
        <v>4.6205892999999998E-2</v>
      </c>
      <c r="BC51" s="31">
        <f t="array" ref="BC51">SUM(IF(YEAR($C$5:$AX$5)=BC$5,$C51:$AX51))</f>
        <v>8.7577899999999986E-2</v>
      </c>
      <c r="BE51" s="39">
        <f t="shared" si="14"/>
        <v>0</v>
      </c>
      <c r="BF51" s="30">
        <f t="shared" si="15"/>
        <v>5.0645779999999994E-2</v>
      </c>
      <c r="BG51" s="31">
        <f t="shared" si="16"/>
        <v>3.5598312999999999E-2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0.42298622400000241</v>
      </c>
      <c r="D55" s="30">
        <v>0.36549099999999868</v>
      </c>
      <c r="E55" s="30">
        <v>0.31324500000000199</v>
      </c>
      <c r="F55" s="30">
        <v>1.0049789999999987</v>
      </c>
      <c r="G55" s="30">
        <v>0.88742599999999783</v>
      </c>
      <c r="H55" s="30">
        <v>0.99119999999999919</v>
      </c>
      <c r="I55" s="30">
        <v>1.2877976399999866</v>
      </c>
      <c r="J55" s="30">
        <v>1.2634112120000083</v>
      </c>
      <c r="K55" s="30">
        <v>1.0800400000000039</v>
      </c>
      <c r="L55" s="30">
        <v>0.60081000000000273</v>
      </c>
      <c r="M55" s="30">
        <v>0.45112999999999914</v>
      </c>
      <c r="N55" s="30">
        <v>0.24622999999999706</v>
      </c>
      <c r="O55" s="30">
        <v>0.60683999999999827</v>
      </c>
      <c r="P55" s="30">
        <v>0.3800200000000018</v>
      </c>
      <c r="Q55" s="30">
        <v>0.37389999999999901</v>
      </c>
      <c r="R55" s="30">
        <v>0.55173600000000178</v>
      </c>
      <c r="S55" s="30">
        <v>0.859849999999998</v>
      </c>
      <c r="T55" s="30">
        <v>1.1063800000000015</v>
      </c>
      <c r="U55" s="30">
        <v>1.2841899999999953</v>
      </c>
      <c r="V55" s="30">
        <v>1.3615100000000027</v>
      </c>
      <c r="W55" s="30">
        <v>0.83073000000000263</v>
      </c>
      <c r="X55" s="30">
        <v>0.69932999999999623</v>
      </c>
      <c r="Y55" s="30">
        <v>0.6104900000000022</v>
      </c>
      <c r="Z55" s="30">
        <v>0.45490999999999815</v>
      </c>
      <c r="AA55" s="30">
        <v>0.45070748299999508</v>
      </c>
      <c r="AB55" s="30">
        <v>0.43811999999999784</v>
      </c>
      <c r="AC55" s="30">
        <v>0.23864999999999981</v>
      </c>
      <c r="AD55" s="30">
        <v>1.1644919999999992</v>
      </c>
      <c r="AE55" s="30">
        <v>1.1815099999999994</v>
      </c>
      <c r="AF55" s="30">
        <v>0.94406999999999996</v>
      </c>
      <c r="AG55" s="30">
        <v>1.1123278759999948</v>
      </c>
      <c r="AH55" s="30">
        <v>1.1962412160000042</v>
      </c>
      <c r="AI55" s="30">
        <v>1.123940000000001</v>
      </c>
      <c r="AJ55" s="30">
        <v>0.70723999999999876</v>
      </c>
      <c r="AK55" s="30">
        <v>0.59690999999999761</v>
      </c>
      <c r="AL55" s="30">
        <v>0.84752000000000294</v>
      </c>
      <c r="AM55" s="30">
        <v>0.99963999999999942</v>
      </c>
      <c r="AN55" s="30">
        <v>1.0102699999999984</v>
      </c>
      <c r="AO55" s="30">
        <v>0.52442999999999884</v>
      </c>
      <c r="AP55" s="30">
        <v>1.6612110000000015</v>
      </c>
      <c r="AQ55" s="30">
        <v>1.102640000000001</v>
      </c>
      <c r="AR55" s="30">
        <v>1.1056400000000011</v>
      </c>
      <c r="AS55" s="30">
        <v>1.315875860999995</v>
      </c>
      <c r="AT55" s="30">
        <v>1.1366167340000004</v>
      </c>
      <c r="AU55" s="30">
        <v>0.76683999999999841</v>
      </c>
      <c r="AV55" s="30">
        <v>0.71240000000000236</v>
      </c>
      <c r="AW55" s="30">
        <v>0.44698300000000302</v>
      </c>
      <c r="AX55" s="31">
        <v>0.91286999999999807</v>
      </c>
      <c r="AZ55" s="39">
        <f t="array" ref="AZ55">SUM(IF(YEAR($C$5:$AX$5)=AZ$5,$C55:$AX55))</f>
        <v>8.9147460759999966</v>
      </c>
      <c r="BA55" s="30">
        <f t="array" ref="BA55">SUM(IF(YEAR($C$5:$AX$5)=BA$5,$C55:$AX55))</f>
        <v>9.1198859999999975</v>
      </c>
      <c r="BB55" s="30">
        <f t="array" ref="BB55">SUM(IF(YEAR($C$5:$AX$5)=BB$5,$C55:$AX55))</f>
        <v>10.001728574999991</v>
      </c>
      <c r="BC55" s="31">
        <f t="array" ref="BC55">SUM(IF(YEAR($C$5:$AX$5)=BC$5,$C55:$AX55))</f>
        <v>11.695416594999998</v>
      </c>
      <c r="BE55" s="39">
        <f t="shared" si="14"/>
        <v>8.6929648519999958</v>
      </c>
      <c r="BF55" s="30">
        <f t="shared" si="15"/>
        <v>9.8210194829999899</v>
      </c>
      <c r="BG55" s="31">
        <f t="shared" si="16"/>
        <v>11.826440091999999</v>
      </c>
    </row>
    <row r="56" spans="2:59">
      <c r="B56" s="17">
        <v>3149</v>
      </c>
      <c r="C56" s="30">
        <v>0.2509900000000016</v>
      </c>
      <c r="D56" s="30">
        <v>0.21018099999999862</v>
      </c>
      <c r="E56" s="30">
        <v>0</v>
      </c>
      <c r="F56" s="30">
        <v>0</v>
      </c>
      <c r="G56" s="30">
        <v>3.668000000000049E-2</v>
      </c>
      <c r="H56" s="30">
        <v>9.8606000000000193E-2</v>
      </c>
      <c r="I56" s="30">
        <v>0.67026399999999953</v>
      </c>
      <c r="J56" s="30">
        <v>0.67851799999999862</v>
      </c>
      <c r="K56" s="30">
        <v>0</v>
      </c>
      <c r="L56" s="30">
        <v>0</v>
      </c>
      <c r="M56" s="30">
        <v>0</v>
      </c>
      <c r="N56" s="30">
        <v>2.3035000000000139E-2</v>
      </c>
      <c r="O56" s="30">
        <v>0.38493899999999925</v>
      </c>
      <c r="P56" s="30">
        <v>0.32591700000000046</v>
      </c>
      <c r="Q56" s="30">
        <v>0</v>
      </c>
      <c r="R56" s="30">
        <v>0</v>
      </c>
      <c r="S56" s="30">
        <v>7.4419999999992825E-3</v>
      </c>
      <c r="T56" s="30">
        <v>7.0336000000001064E-2</v>
      </c>
      <c r="U56" s="30">
        <v>0.25415499999999724</v>
      </c>
      <c r="V56" s="30">
        <v>0.13086900000000057</v>
      </c>
      <c r="W56" s="30">
        <v>0</v>
      </c>
      <c r="X56" s="30">
        <v>0</v>
      </c>
      <c r="Y56" s="30">
        <v>0</v>
      </c>
      <c r="Z56" s="30">
        <v>0.32374799999999837</v>
      </c>
      <c r="AA56" s="30">
        <v>0.19925399999999804</v>
      </c>
      <c r="AB56" s="30">
        <v>0.14013300000000051</v>
      </c>
      <c r="AC56" s="30">
        <v>1.9693999999999434E-2</v>
      </c>
      <c r="AD56" s="30">
        <v>3.187600000000046E-2</v>
      </c>
      <c r="AE56" s="30">
        <v>0</v>
      </c>
      <c r="AF56" s="30">
        <v>1.5637999999999153E-2</v>
      </c>
      <c r="AG56" s="30">
        <v>0.78636099999999942</v>
      </c>
      <c r="AH56" s="30">
        <v>0.28912300000000002</v>
      </c>
      <c r="AI56" s="30">
        <v>4.0150999999999826E-2</v>
      </c>
      <c r="AJ56" s="30">
        <v>0.15161699999999811</v>
      </c>
      <c r="AK56" s="30">
        <v>0.1849899999999991</v>
      </c>
      <c r="AL56" s="30">
        <v>1.1076060000000005</v>
      </c>
      <c r="AM56" s="30">
        <v>0.83687299999999709</v>
      </c>
      <c r="AN56" s="30">
        <v>0.86885300000000143</v>
      </c>
      <c r="AO56" s="30">
        <v>0.27619599999999878</v>
      </c>
      <c r="AP56" s="30">
        <v>0.48804399999999859</v>
      </c>
      <c r="AQ56" s="30">
        <v>2.1410000000001261E-2</v>
      </c>
      <c r="AR56" s="30">
        <v>7.7961000000001945E-2</v>
      </c>
      <c r="AS56" s="30">
        <v>1.4626759999999983</v>
      </c>
      <c r="AT56" s="30">
        <v>0.60248100000000449</v>
      </c>
      <c r="AU56" s="30">
        <v>3.496200000000016E-2</v>
      </c>
      <c r="AV56" s="30">
        <v>0.17871200000000087</v>
      </c>
      <c r="AW56" s="30">
        <v>0.17828500000000069</v>
      </c>
      <c r="AX56" s="31">
        <v>1.2765409999999999</v>
      </c>
      <c r="AZ56" s="39">
        <f t="array" ref="AZ56">SUM(IF(YEAR($C$5:$AX$5)=AZ$5,$C56:$AX56))</f>
        <v>1.9682739999999992</v>
      </c>
      <c r="BA56" s="30">
        <f t="array" ref="BA56">SUM(IF(YEAR($C$5:$AX$5)=BA$5,$C56:$AX56))</f>
        <v>1.4974059999999962</v>
      </c>
      <c r="BB56" s="30">
        <f t="array" ref="BB56">SUM(IF(YEAR($C$5:$AX$5)=BB$5,$C56:$AX56))</f>
        <v>2.9664429999999946</v>
      </c>
      <c r="BC56" s="31">
        <f t="array" ref="BC56">SUM(IF(YEAR($C$5:$AX$5)=BC$5,$C56:$AX56))</f>
        <v>6.3029940000000035</v>
      </c>
      <c r="BE56" s="39">
        <f t="shared" si="14"/>
        <v>2.1887209999999975</v>
      </c>
      <c r="BF56" s="30">
        <f t="shared" si="15"/>
        <v>1.1700649999999957</v>
      </c>
      <c r="BG56" s="31">
        <f t="shared" si="16"/>
        <v>5.0668619999999933</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0.33782574999999992</v>
      </c>
      <c r="V60" s="30">
        <v>0.17929440999999999</v>
      </c>
      <c r="W60" s="30">
        <v>0</v>
      </c>
      <c r="X60" s="30">
        <v>0</v>
      </c>
      <c r="Y60" s="30">
        <v>0</v>
      </c>
      <c r="Z60" s="30">
        <v>0</v>
      </c>
      <c r="AA60" s="30">
        <v>0</v>
      </c>
      <c r="AB60" s="30">
        <v>0</v>
      </c>
      <c r="AC60" s="30">
        <v>0</v>
      </c>
      <c r="AD60" s="30">
        <v>0</v>
      </c>
      <c r="AE60" s="30">
        <v>0</v>
      </c>
      <c r="AF60" s="30">
        <v>0</v>
      </c>
      <c r="AG60" s="30">
        <v>0.32928316000000007</v>
      </c>
      <c r="AH60" s="30">
        <v>0.23308169000000001</v>
      </c>
      <c r="AI60" s="30">
        <v>0</v>
      </c>
      <c r="AJ60" s="30">
        <v>0</v>
      </c>
      <c r="AK60" s="30">
        <v>0</v>
      </c>
      <c r="AL60" s="30">
        <v>0</v>
      </c>
      <c r="AM60" s="30">
        <v>0</v>
      </c>
      <c r="AN60" s="30">
        <v>0</v>
      </c>
      <c r="AO60" s="30">
        <v>0</v>
      </c>
      <c r="AP60" s="30">
        <v>0</v>
      </c>
      <c r="AQ60" s="30">
        <v>0</v>
      </c>
      <c r="AR60" s="30">
        <v>0</v>
      </c>
      <c r="AS60" s="30">
        <v>0.48706179999999999</v>
      </c>
      <c r="AT60" s="30">
        <v>0.16316112999999999</v>
      </c>
      <c r="AU60" s="30">
        <v>0</v>
      </c>
      <c r="AV60" s="30">
        <v>0</v>
      </c>
      <c r="AW60" s="30">
        <v>0</v>
      </c>
      <c r="AX60" s="31">
        <v>0</v>
      </c>
      <c r="AZ60" s="39">
        <f t="array" ref="AZ60">SUM(IF(YEAR($C$5:$AX$5)=AZ$5,$C60:$AX60))</f>
        <v>0</v>
      </c>
      <c r="BA60" s="30">
        <f t="array" ref="BA60">SUM(IF(YEAR($C$5:$AX$5)=BA$5,$C60:$AX60))</f>
        <v>0.51712015999999994</v>
      </c>
      <c r="BB60" s="30">
        <f t="array" ref="BB60">SUM(IF(YEAR($C$5:$AX$5)=BB$5,$C60:$AX60))</f>
        <v>0.56236485000000003</v>
      </c>
      <c r="BC60" s="31">
        <f t="array" ref="BC60">SUM(IF(YEAR($C$5:$AX$5)=BC$5,$C60:$AX60))</f>
        <v>0.65022292999999998</v>
      </c>
      <c r="BE60" s="39">
        <f t="shared" si="14"/>
        <v>0</v>
      </c>
      <c r="BF60" s="30">
        <f t="shared" si="15"/>
        <v>0.51712015999999994</v>
      </c>
      <c r="BG60" s="31">
        <f t="shared" si="16"/>
        <v>0.56236485000000003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0.26451063000000002</v>
      </c>
      <c r="V61" s="30">
        <v>0.11874572999999999</v>
      </c>
      <c r="W61" s="30">
        <v>0</v>
      </c>
      <c r="X61" s="30">
        <v>0</v>
      </c>
      <c r="Y61" s="30">
        <v>0</v>
      </c>
      <c r="Z61" s="30">
        <v>0</v>
      </c>
      <c r="AA61" s="30">
        <v>0</v>
      </c>
      <c r="AB61" s="30">
        <v>0</v>
      </c>
      <c r="AC61" s="30">
        <v>0</v>
      </c>
      <c r="AD61" s="30">
        <v>0</v>
      </c>
      <c r="AE61" s="30">
        <v>0</v>
      </c>
      <c r="AF61" s="30">
        <v>0</v>
      </c>
      <c r="AG61" s="30">
        <v>0.27252476000000003</v>
      </c>
      <c r="AH61" s="30">
        <v>0.28109894000000002</v>
      </c>
      <c r="AI61" s="30">
        <v>0</v>
      </c>
      <c r="AJ61" s="30">
        <v>0</v>
      </c>
      <c r="AK61" s="30">
        <v>0</v>
      </c>
      <c r="AL61" s="30">
        <v>0</v>
      </c>
      <c r="AM61" s="30">
        <v>0</v>
      </c>
      <c r="AN61" s="30">
        <v>0</v>
      </c>
      <c r="AO61" s="30">
        <v>0</v>
      </c>
      <c r="AP61" s="30">
        <v>0</v>
      </c>
      <c r="AQ61" s="30">
        <v>0</v>
      </c>
      <c r="AR61" s="30">
        <v>0</v>
      </c>
      <c r="AS61" s="30">
        <v>0.34893249999999998</v>
      </c>
      <c r="AT61" s="30">
        <v>0.220911</v>
      </c>
      <c r="AU61" s="30">
        <v>0</v>
      </c>
      <c r="AV61" s="30">
        <v>0</v>
      </c>
      <c r="AW61" s="30">
        <v>0</v>
      </c>
      <c r="AX61" s="31">
        <v>0</v>
      </c>
      <c r="AZ61" s="39">
        <f t="array" ref="AZ61">SUM(IF(YEAR($C$5:$AX$5)=AZ$5,$C61:$AX61))</f>
        <v>0</v>
      </c>
      <c r="BA61" s="30">
        <f t="array" ref="BA61">SUM(IF(YEAR($C$5:$AX$5)=BA$5,$C61:$AX61))</f>
        <v>0.38325636000000002</v>
      </c>
      <c r="BB61" s="30">
        <f t="array" ref="BB61">SUM(IF(YEAR($C$5:$AX$5)=BB$5,$C61:$AX61))</f>
        <v>0.55362370000000005</v>
      </c>
      <c r="BC61" s="31">
        <f t="array" ref="BC61">SUM(IF(YEAR($C$5:$AX$5)=BC$5,$C61:$AX61))</f>
        <v>0.56984349999999995</v>
      </c>
      <c r="BE61" s="39">
        <f t="shared" si="14"/>
        <v>0</v>
      </c>
      <c r="BF61" s="30">
        <f t="shared" si="15"/>
        <v>0.38325636000000002</v>
      </c>
      <c r="BG61" s="31">
        <f t="shared" si="16"/>
        <v>0.55362370000000005</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0.41415690999999999</v>
      </c>
      <c r="V62" s="30">
        <v>0.21307067000000002</v>
      </c>
      <c r="W62" s="30">
        <v>0</v>
      </c>
      <c r="X62" s="30">
        <v>0</v>
      </c>
      <c r="Y62" s="30">
        <v>0</v>
      </c>
      <c r="Z62" s="30">
        <v>0</v>
      </c>
      <c r="AA62" s="30">
        <v>0</v>
      </c>
      <c r="AB62" s="30">
        <v>0</v>
      </c>
      <c r="AC62" s="30">
        <v>0</v>
      </c>
      <c r="AD62" s="30">
        <v>0</v>
      </c>
      <c r="AE62" s="30">
        <v>0</v>
      </c>
      <c r="AF62" s="30">
        <v>0</v>
      </c>
      <c r="AG62" s="30">
        <v>0.32226749999999993</v>
      </c>
      <c r="AH62" s="30">
        <v>0.31558717999999997</v>
      </c>
      <c r="AI62" s="30">
        <v>0</v>
      </c>
      <c r="AJ62" s="30">
        <v>0</v>
      </c>
      <c r="AK62" s="30">
        <v>0</v>
      </c>
      <c r="AL62" s="30">
        <v>0</v>
      </c>
      <c r="AM62" s="30">
        <v>0</v>
      </c>
      <c r="AN62" s="30">
        <v>0</v>
      </c>
      <c r="AO62" s="30">
        <v>0</v>
      </c>
      <c r="AP62" s="30">
        <v>0</v>
      </c>
      <c r="AQ62" s="30">
        <v>0</v>
      </c>
      <c r="AR62" s="30">
        <v>0</v>
      </c>
      <c r="AS62" s="30">
        <v>0.52561622000000008</v>
      </c>
      <c r="AT62" s="30">
        <v>0.26369137000000004</v>
      </c>
      <c r="AU62" s="30">
        <v>0</v>
      </c>
      <c r="AV62" s="30">
        <v>0</v>
      </c>
      <c r="AW62" s="30">
        <v>0</v>
      </c>
      <c r="AX62" s="31">
        <v>0</v>
      </c>
      <c r="AZ62" s="39">
        <f t="array" ref="AZ62">SUM(IF(YEAR($C$5:$AX$5)=AZ$5,$C62:$AX62))</f>
        <v>0</v>
      </c>
      <c r="BA62" s="30">
        <f t="array" ref="BA62">SUM(IF(YEAR($C$5:$AX$5)=BA$5,$C62:$AX62))</f>
        <v>0.62722758000000001</v>
      </c>
      <c r="BB62" s="30">
        <f t="array" ref="BB62">SUM(IF(YEAR($C$5:$AX$5)=BB$5,$C62:$AX62))</f>
        <v>0.6378546799999999</v>
      </c>
      <c r="BC62" s="31">
        <f t="array" ref="BC62">SUM(IF(YEAR($C$5:$AX$5)=BC$5,$C62:$AX62))</f>
        <v>0.78930759000000017</v>
      </c>
      <c r="BE62" s="39">
        <f t="shared" si="14"/>
        <v>0</v>
      </c>
      <c r="BF62" s="30">
        <f t="shared" si="15"/>
        <v>0.62722758000000001</v>
      </c>
      <c r="BG62" s="31">
        <f t="shared" si="16"/>
        <v>0.6378546799999999</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2.1750683999999999E-2</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2.1750683999999999E-2</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0.13206552000000002</v>
      </c>
      <c r="V64" s="30">
        <v>3.0739564000000004E-2</v>
      </c>
      <c r="W64" s="30">
        <v>0</v>
      </c>
      <c r="X64" s="30">
        <v>0</v>
      </c>
      <c r="Y64" s="30">
        <v>0</v>
      </c>
      <c r="Z64" s="30">
        <v>0</v>
      </c>
      <c r="AA64" s="30">
        <v>0</v>
      </c>
      <c r="AB64" s="30">
        <v>0</v>
      </c>
      <c r="AC64" s="30">
        <v>0</v>
      </c>
      <c r="AD64" s="30">
        <v>0</v>
      </c>
      <c r="AE64" s="30">
        <v>0</v>
      </c>
      <c r="AF64" s="30">
        <v>0</v>
      </c>
      <c r="AG64" s="30">
        <v>0.14827476000000001</v>
      </c>
      <c r="AH64" s="30">
        <v>0.12431234700000002</v>
      </c>
      <c r="AI64" s="30">
        <v>0</v>
      </c>
      <c r="AJ64" s="30">
        <v>0</v>
      </c>
      <c r="AK64" s="30">
        <v>0</v>
      </c>
      <c r="AL64" s="30">
        <v>0</v>
      </c>
      <c r="AM64" s="30">
        <v>0</v>
      </c>
      <c r="AN64" s="30">
        <v>0</v>
      </c>
      <c r="AO64" s="30">
        <v>0</v>
      </c>
      <c r="AP64" s="30">
        <v>0</v>
      </c>
      <c r="AQ64" s="30">
        <v>0</v>
      </c>
      <c r="AR64" s="30">
        <v>0</v>
      </c>
      <c r="AS64" s="30">
        <v>0.14904569999999998</v>
      </c>
      <c r="AT64" s="30">
        <v>7.7994423000000007E-2</v>
      </c>
      <c r="AU64" s="30">
        <v>0</v>
      </c>
      <c r="AV64" s="30">
        <v>0</v>
      </c>
      <c r="AW64" s="30">
        <v>0</v>
      </c>
      <c r="AX64" s="31">
        <v>0</v>
      </c>
      <c r="AZ64" s="39">
        <f t="array" ref="AZ64">SUM(IF(YEAR($C$5:$AX$5)=AZ$5,$C64:$AX64))</f>
        <v>0</v>
      </c>
      <c r="BA64" s="30">
        <f t="array" ref="BA64">SUM(IF(YEAR($C$5:$AX$5)=BA$5,$C64:$AX64))</f>
        <v>0.16280508400000002</v>
      </c>
      <c r="BB64" s="30">
        <f t="array" ref="BB64">SUM(IF(YEAR($C$5:$AX$5)=BB$5,$C64:$AX64))</f>
        <v>0.272587107</v>
      </c>
      <c r="BC64" s="31">
        <f t="array" ref="BC64">SUM(IF(YEAR($C$5:$AX$5)=BC$5,$C64:$AX64))</f>
        <v>0.22704012299999998</v>
      </c>
      <c r="BE64" s="39">
        <f t="shared" si="14"/>
        <v>0</v>
      </c>
      <c r="BF64" s="30">
        <f t="shared" si="15"/>
        <v>0.16280508400000002</v>
      </c>
      <c r="BG64" s="31">
        <f t="shared" si="16"/>
        <v>0.272587107</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0.16187369000000001</v>
      </c>
      <c r="V65" s="30">
        <v>0.12551059000000001</v>
      </c>
      <c r="W65" s="30">
        <v>0</v>
      </c>
      <c r="X65" s="30">
        <v>0</v>
      </c>
      <c r="Y65" s="30">
        <v>0</v>
      </c>
      <c r="Z65" s="30">
        <v>0</v>
      </c>
      <c r="AA65" s="30">
        <v>0</v>
      </c>
      <c r="AB65" s="30">
        <v>0</v>
      </c>
      <c r="AC65" s="30">
        <v>0</v>
      </c>
      <c r="AD65" s="30">
        <v>0</v>
      </c>
      <c r="AE65" s="30">
        <v>0</v>
      </c>
      <c r="AF65" s="30">
        <v>0</v>
      </c>
      <c r="AG65" s="30">
        <v>0.212607556</v>
      </c>
      <c r="AH65" s="30">
        <v>0.20921078730000001</v>
      </c>
      <c r="AI65" s="30">
        <v>0</v>
      </c>
      <c r="AJ65" s="30">
        <v>0</v>
      </c>
      <c r="AK65" s="30">
        <v>0</v>
      </c>
      <c r="AL65" s="30">
        <v>0</v>
      </c>
      <c r="AM65" s="30">
        <v>0</v>
      </c>
      <c r="AN65" s="30">
        <v>0</v>
      </c>
      <c r="AO65" s="30">
        <v>0</v>
      </c>
      <c r="AP65" s="30">
        <v>0</v>
      </c>
      <c r="AQ65" s="30">
        <v>0</v>
      </c>
      <c r="AR65" s="30">
        <v>0</v>
      </c>
      <c r="AS65" s="30">
        <v>0.17089022999999998</v>
      </c>
      <c r="AT65" s="30">
        <v>0.13869699999999999</v>
      </c>
      <c r="AU65" s="30">
        <v>0</v>
      </c>
      <c r="AV65" s="30">
        <v>0</v>
      </c>
      <c r="AW65" s="30">
        <v>0</v>
      </c>
      <c r="AX65" s="31">
        <v>0</v>
      </c>
      <c r="AZ65" s="39">
        <f t="array" ref="AZ65">SUM(IF(YEAR($C$5:$AX$5)=AZ$5,$C65:$AX65))</f>
        <v>0</v>
      </c>
      <c r="BA65" s="30">
        <f t="array" ref="BA65">SUM(IF(YEAR($C$5:$AX$5)=BA$5,$C65:$AX65))</f>
        <v>0.28738428000000005</v>
      </c>
      <c r="BB65" s="30">
        <f t="array" ref="BB65">SUM(IF(YEAR($C$5:$AX$5)=BB$5,$C65:$AX65))</f>
        <v>0.42181834330000001</v>
      </c>
      <c r="BC65" s="31">
        <f t="array" ref="BC65">SUM(IF(YEAR($C$5:$AX$5)=BC$5,$C65:$AX65))</f>
        <v>0.30958722999999999</v>
      </c>
      <c r="BE65" s="39">
        <f t="shared" si="14"/>
        <v>0</v>
      </c>
      <c r="BF65" s="30">
        <f t="shared" si="15"/>
        <v>0.28738428000000005</v>
      </c>
      <c r="BG65" s="31">
        <f t="shared" si="16"/>
        <v>0.42181834330000001</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0.21213013999999997</v>
      </c>
      <c r="V66" s="30">
        <v>0.10795626</v>
      </c>
      <c r="W66" s="30">
        <v>0</v>
      </c>
      <c r="X66" s="30">
        <v>0</v>
      </c>
      <c r="Y66" s="30">
        <v>0</v>
      </c>
      <c r="Z66" s="30">
        <v>0</v>
      </c>
      <c r="AA66" s="30">
        <v>0</v>
      </c>
      <c r="AB66" s="30">
        <v>0</v>
      </c>
      <c r="AC66" s="30">
        <v>0</v>
      </c>
      <c r="AD66" s="30">
        <v>0</v>
      </c>
      <c r="AE66" s="30">
        <v>0</v>
      </c>
      <c r="AF66" s="30">
        <v>0</v>
      </c>
      <c r="AG66" s="30">
        <v>0.17563339</v>
      </c>
      <c r="AH66" s="30">
        <v>0.15438984</v>
      </c>
      <c r="AI66" s="30">
        <v>0</v>
      </c>
      <c r="AJ66" s="30">
        <v>0</v>
      </c>
      <c r="AK66" s="30">
        <v>0</v>
      </c>
      <c r="AL66" s="30">
        <v>0</v>
      </c>
      <c r="AM66" s="30">
        <v>0</v>
      </c>
      <c r="AN66" s="30">
        <v>0</v>
      </c>
      <c r="AO66" s="30">
        <v>0</v>
      </c>
      <c r="AP66" s="30">
        <v>0</v>
      </c>
      <c r="AQ66" s="30">
        <v>0</v>
      </c>
      <c r="AR66" s="30">
        <v>0</v>
      </c>
      <c r="AS66" s="30">
        <v>0.24023306999999999</v>
      </c>
      <c r="AT66" s="30">
        <v>0.14428295999999999</v>
      </c>
      <c r="AU66" s="30">
        <v>0</v>
      </c>
      <c r="AV66" s="30">
        <v>0</v>
      </c>
      <c r="AW66" s="30">
        <v>0</v>
      </c>
      <c r="AX66" s="31">
        <v>0</v>
      </c>
      <c r="AZ66" s="39">
        <f t="array" ref="AZ66">SUM(IF(YEAR($C$5:$AX$5)=AZ$5,$C66:$AX66))</f>
        <v>0</v>
      </c>
      <c r="BA66" s="30">
        <f t="array" ref="BA66">SUM(IF(YEAR($C$5:$AX$5)=BA$5,$C66:$AX66))</f>
        <v>0.32008639999999999</v>
      </c>
      <c r="BB66" s="30">
        <f t="array" ref="BB66">SUM(IF(YEAR($C$5:$AX$5)=BB$5,$C66:$AX66))</f>
        <v>0.33002323</v>
      </c>
      <c r="BC66" s="31">
        <f t="array" ref="BC66">SUM(IF(YEAR($C$5:$AX$5)=BC$5,$C66:$AX66))</f>
        <v>0.38451603000000001</v>
      </c>
      <c r="BE66" s="39">
        <f t="shared" si="14"/>
        <v>0</v>
      </c>
      <c r="BF66" s="30">
        <f t="shared" si="15"/>
        <v>0.32008639999999999</v>
      </c>
      <c r="BG66" s="31">
        <f t="shared" si="16"/>
        <v>0.33002323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0.3933899099999999</v>
      </c>
      <c r="V67" s="30">
        <v>0.19410331</v>
      </c>
      <c r="W67" s="30">
        <v>0</v>
      </c>
      <c r="X67" s="30">
        <v>0</v>
      </c>
      <c r="Y67" s="30">
        <v>0</v>
      </c>
      <c r="Z67" s="30">
        <v>0</v>
      </c>
      <c r="AA67" s="30">
        <v>0</v>
      </c>
      <c r="AB67" s="30">
        <v>0</v>
      </c>
      <c r="AC67" s="30">
        <v>0</v>
      </c>
      <c r="AD67" s="30">
        <v>0</v>
      </c>
      <c r="AE67" s="30">
        <v>0</v>
      </c>
      <c r="AF67" s="30">
        <v>0</v>
      </c>
      <c r="AG67" s="30">
        <v>0.43925143</v>
      </c>
      <c r="AH67" s="30">
        <v>0.28633332000000006</v>
      </c>
      <c r="AI67" s="30">
        <v>0</v>
      </c>
      <c r="AJ67" s="30">
        <v>0</v>
      </c>
      <c r="AK67" s="30">
        <v>0</v>
      </c>
      <c r="AL67" s="30">
        <v>0</v>
      </c>
      <c r="AM67" s="30">
        <v>0</v>
      </c>
      <c r="AN67" s="30">
        <v>0</v>
      </c>
      <c r="AO67" s="30">
        <v>0</v>
      </c>
      <c r="AP67" s="30">
        <v>0</v>
      </c>
      <c r="AQ67" s="30">
        <v>0</v>
      </c>
      <c r="AR67" s="30">
        <v>0</v>
      </c>
      <c r="AS67" s="30">
        <v>0.44400251999999996</v>
      </c>
      <c r="AT67" s="30">
        <v>0.25603600000000004</v>
      </c>
      <c r="AU67" s="30">
        <v>0</v>
      </c>
      <c r="AV67" s="30">
        <v>0</v>
      </c>
      <c r="AW67" s="30">
        <v>0</v>
      </c>
      <c r="AX67" s="31">
        <v>0</v>
      </c>
      <c r="AZ67" s="39">
        <f t="array" ref="AZ67">SUM(IF(YEAR($C$5:$AX$5)=AZ$5,$C67:$AX67))</f>
        <v>0</v>
      </c>
      <c r="BA67" s="30">
        <f t="array" ref="BA67">SUM(IF(YEAR($C$5:$AX$5)=BA$5,$C67:$AX67))</f>
        <v>0.58749321999999993</v>
      </c>
      <c r="BB67" s="30">
        <f t="array" ref="BB67">SUM(IF(YEAR($C$5:$AX$5)=BB$5,$C67:$AX67))</f>
        <v>0.72558475000000011</v>
      </c>
      <c r="BC67" s="31">
        <f t="array" ref="BC67">SUM(IF(YEAR($C$5:$AX$5)=BC$5,$C67:$AX67))</f>
        <v>0.70003852</v>
      </c>
      <c r="BE67" s="39">
        <f t="shared" si="14"/>
        <v>0</v>
      </c>
      <c r="BF67" s="30">
        <f t="shared" si="15"/>
        <v>0.58749321999999993</v>
      </c>
      <c r="BG67" s="31">
        <f t="shared" si="16"/>
        <v>0.72558475000000011</v>
      </c>
    </row>
    <row r="68" spans="2:59">
      <c r="B68" s="17">
        <v>3176</v>
      </c>
      <c r="C68" s="30">
        <v>7.6955000000000329E-2</v>
      </c>
      <c r="D68" s="30">
        <v>3.287500000000021E-2</v>
      </c>
      <c r="E68" s="30">
        <v>3.3910000000000107E-2</v>
      </c>
      <c r="F68" s="30">
        <v>2.1187999999999985E-2</v>
      </c>
      <c r="G68" s="30">
        <v>3.7122000000000099E-2</v>
      </c>
      <c r="H68" s="30">
        <v>3.6366999999999816E-2</v>
      </c>
      <c r="I68" s="30">
        <v>5.1553000000000182E-2</v>
      </c>
      <c r="J68" s="30">
        <v>7.1313000000000404E-2</v>
      </c>
      <c r="K68" s="30">
        <v>7.967499999999994E-2</v>
      </c>
      <c r="L68" s="30">
        <v>4.0813999999999906E-2</v>
      </c>
      <c r="M68" s="30">
        <v>3.6131000000000135E-2</v>
      </c>
      <c r="N68" s="30">
        <v>4.4300999999999924E-2</v>
      </c>
      <c r="O68" s="30">
        <v>0.10902400000000023</v>
      </c>
      <c r="P68" s="30">
        <v>0.1277020000000002</v>
      </c>
      <c r="Q68" s="30">
        <v>4.2810999999999932E-2</v>
      </c>
      <c r="R68" s="30">
        <v>2.699600000000002E-2</v>
      </c>
      <c r="S68" s="30">
        <v>4.0447999999999817E-2</v>
      </c>
      <c r="T68" s="30">
        <v>6.8020000000000191E-2</v>
      </c>
      <c r="U68" s="30">
        <v>7.6959E-2</v>
      </c>
      <c r="V68" s="30">
        <v>0.10306099999999985</v>
      </c>
      <c r="W68" s="30">
        <v>0.13035699999999983</v>
      </c>
      <c r="X68" s="30">
        <v>3.3363999999999949E-2</v>
      </c>
      <c r="Y68" s="30">
        <v>5.8000000000000274E-2</v>
      </c>
      <c r="Z68" s="30">
        <v>2.9380000000000184E-2</v>
      </c>
      <c r="AA68" s="30">
        <v>5.6366999999999834E-2</v>
      </c>
      <c r="AB68" s="30">
        <v>6.3257000000000119E-2</v>
      </c>
      <c r="AC68" s="30">
        <v>4.5085999999999959E-2</v>
      </c>
      <c r="AD68" s="30">
        <v>3.7274999999999947E-2</v>
      </c>
      <c r="AE68" s="30">
        <v>3.5476000000000063E-2</v>
      </c>
      <c r="AF68" s="30">
        <v>7.8678999999999721E-2</v>
      </c>
      <c r="AG68" s="30">
        <v>5.3103000000000122E-2</v>
      </c>
      <c r="AH68" s="30">
        <v>6.5153000000000016E-2</v>
      </c>
      <c r="AI68" s="30">
        <v>0.1140540000000001</v>
      </c>
      <c r="AJ68" s="30">
        <v>3.762399999999988E-2</v>
      </c>
      <c r="AK68" s="30">
        <v>4.2470000000000008E-2</v>
      </c>
      <c r="AL68" s="30">
        <v>6.1126999999999931E-2</v>
      </c>
      <c r="AM68" s="30">
        <v>6.9849999999999746E-2</v>
      </c>
      <c r="AN68" s="30">
        <v>5.4816999999999894E-2</v>
      </c>
      <c r="AO68" s="30">
        <v>3.2171999999999645E-2</v>
      </c>
      <c r="AP68" s="30">
        <v>7.1152000000000104E-2</v>
      </c>
      <c r="AQ68" s="30">
        <v>4.711299999999996E-2</v>
      </c>
      <c r="AR68" s="30">
        <v>6.1128999999999767E-2</v>
      </c>
      <c r="AS68" s="30">
        <v>0.10884099999999997</v>
      </c>
      <c r="AT68" s="30">
        <v>0.10437399999999997</v>
      </c>
      <c r="AU68" s="30">
        <v>0.11380900000000005</v>
      </c>
      <c r="AV68" s="30">
        <v>4.3625999999999943E-2</v>
      </c>
      <c r="AW68" s="30">
        <v>4.5972000000000124E-2</v>
      </c>
      <c r="AX68" s="31">
        <v>8.1164999999999932E-2</v>
      </c>
      <c r="AZ68" s="39">
        <f t="array" ref="AZ68">SUM(IF(YEAR($C$5:$AX$5)=AZ$5,$C68:$AX68))</f>
        <v>0.56220400000000104</v>
      </c>
      <c r="BA68" s="30">
        <f t="array" ref="BA68">SUM(IF(YEAR($C$5:$AX$5)=BA$5,$C68:$AX68))</f>
        <v>0.84612200000000048</v>
      </c>
      <c r="BB68" s="30">
        <f t="array" ref="BB68">SUM(IF(YEAR($C$5:$AX$5)=BB$5,$C68:$AX68))</f>
        <v>0.6896709999999997</v>
      </c>
      <c r="BC68" s="31">
        <f t="array" ref="BC68">SUM(IF(YEAR($C$5:$AX$5)=BC$5,$C68:$AX68))</f>
        <v>0.8340199999999991</v>
      </c>
      <c r="BE68" s="39">
        <f t="shared" si="14"/>
        <v>0.70713500000000051</v>
      </c>
      <c r="BF68" s="30">
        <f t="shared" si="15"/>
        <v>0.7366020000000002</v>
      </c>
      <c r="BG68" s="31">
        <f t="shared" si="16"/>
        <v>0.72731399999999913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1.2074628E-2</v>
      </c>
      <c r="V69" s="30">
        <v>8.0958779999999991E-3</v>
      </c>
      <c r="W69" s="30">
        <v>0</v>
      </c>
      <c r="X69" s="30">
        <v>0</v>
      </c>
      <c r="Y69" s="30">
        <v>0</v>
      </c>
      <c r="Z69" s="30">
        <v>0</v>
      </c>
      <c r="AA69" s="30">
        <v>0</v>
      </c>
      <c r="AB69" s="30">
        <v>0</v>
      </c>
      <c r="AC69" s="30">
        <v>0</v>
      </c>
      <c r="AD69" s="30">
        <v>0</v>
      </c>
      <c r="AE69" s="30">
        <v>0</v>
      </c>
      <c r="AF69" s="30">
        <v>0</v>
      </c>
      <c r="AG69" s="30">
        <v>3.2199012000000006E-2</v>
      </c>
      <c r="AH69" s="30">
        <v>1.6191761999999998E-2</v>
      </c>
      <c r="AI69" s="30">
        <v>0</v>
      </c>
      <c r="AJ69" s="30">
        <v>0</v>
      </c>
      <c r="AK69" s="30">
        <v>0</v>
      </c>
      <c r="AL69" s="30">
        <v>0</v>
      </c>
      <c r="AM69" s="30">
        <v>0</v>
      </c>
      <c r="AN69" s="30">
        <v>0</v>
      </c>
      <c r="AO69" s="30">
        <v>0</v>
      </c>
      <c r="AP69" s="30">
        <v>0</v>
      </c>
      <c r="AQ69" s="30">
        <v>0</v>
      </c>
      <c r="AR69" s="30">
        <v>0</v>
      </c>
      <c r="AS69" s="30">
        <v>4.0248767999999997E-2</v>
      </c>
      <c r="AT69" s="30">
        <v>1.214382E-2</v>
      </c>
      <c r="AU69" s="30">
        <v>0</v>
      </c>
      <c r="AV69" s="30">
        <v>0</v>
      </c>
      <c r="AW69" s="30">
        <v>0</v>
      </c>
      <c r="AX69" s="31">
        <v>0</v>
      </c>
      <c r="AZ69" s="39">
        <f t="array" ref="AZ69">SUM(IF(YEAR($C$5:$AX$5)=AZ$5,$C69:$AX69))</f>
        <v>0</v>
      </c>
      <c r="BA69" s="30">
        <f t="array" ref="BA69">SUM(IF(YEAR($C$5:$AX$5)=BA$5,$C69:$AX69))</f>
        <v>2.0170505999999998E-2</v>
      </c>
      <c r="BB69" s="30">
        <f t="array" ref="BB69">SUM(IF(YEAR($C$5:$AX$5)=BB$5,$C69:$AX69))</f>
        <v>4.8390774000000004E-2</v>
      </c>
      <c r="BC69" s="31">
        <f t="array" ref="BC69">SUM(IF(YEAR($C$5:$AX$5)=BC$5,$C69:$AX69))</f>
        <v>5.2392587999999997E-2</v>
      </c>
      <c r="BE69" s="39">
        <f t="shared" si="14"/>
        <v>0</v>
      </c>
      <c r="BF69" s="30">
        <f t="shared" si="15"/>
        <v>2.0170505999999998E-2</v>
      </c>
      <c r="BG69" s="31">
        <f t="shared" si="16"/>
        <v>4.8390774000000004E-2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8.6814666000000013E-2</v>
      </c>
      <c r="V71" s="30">
        <v>4.2650266200000002E-2</v>
      </c>
      <c r="W71" s="30">
        <v>0</v>
      </c>
      <c r="X71" s="30">
        <v>0</v>
      </c>
      <c r="Y71" s="30">
        <v>0</v>
      </c>
      <c r="Z71" s="30">
        <v>0</v>
      </c>
      <c r="AA71" s="30">
        <v>2.8497828999999992E-2</v>
      </c>
      <c r="AB71" s="30">
        <v>0</v>
      </c>
      <c r="AC71" s="30">
        <v>0</v>
      </c>
      <c r="AD71" s="30">
        <v>0</v>
      </c>
      <c r="AE71" s="30">
        <v>0</v>
      </c>
      <c r="AF71" s="30">
        <v>0</v>
      </c>
      <c r="AG71" s="30">
        <v>8.8242817000000001E-2</v>
      </c>
      <c r="AH71" s="30">
        <v>8.3560132999999995E-2</v>
      </c>
      <c r="AI71" s="30">
        <v>0</v>
      </c>
      <c r="AJ71" s="30">
        <v>0</v>
      </c>
      <c r="AK71" s="30">
        <v>0</v>
      </c>
      <c r="AL71" s="30">
        <v>0</v>
      </c>
      <c r="AM71" s="30">
        <v>0</v>
      </c>
      <c r="AN71" s="30">
        <v>0</v>
      </c>
      <c r="AO71" s="30">
        <v>0</v>
      </c>
      <c r="AP71" s="30">
        <v>0</v>
      </c>
      <c r="AQ71" s="30">
        <v>0</v>
      </c>
      <c r="AR71" s="30">
        <v>0</v>
      </c>
      <c r="AS71" s="30">
        <v>0.12495541700000001</v>
      </c>
      <c r="AT71" s="30">
        <v>6.2523925000000008E-2</v>
      </c>
      <c r="AU71" s="30">
        <v>0</v>
      </c>
      <c r="AV71" s="30">
        <v>0</v>
      </c>
      <c r="AW71" s="30">
        <v>0</v>
      </c>
      <c r="AX71" s="31">
        <v>0</v>
      </c>
      <c r="AZ71" s="39">
        <f t="array" ref="AZ71">SUM(IF(YEAR($C$5:$AX$5)=AZ$5,$C71:$AX71))</f>
        <v>0</v>
      </c>
      <c r="BA71" s="30">
        <f t="array" ref="BA71">SUM(IF(YEAR($C$5:$AX$5)=BA$5,$C71:$AX71))</f>
        <v>0.12946493220000002</v>
      </c>
      <c r="BB71" s="30">
        <f t="array" ref="BB71">SUM(IF(YEAR($C$5:$AX$5)=BB$5,$C71:$AX71))</f>
        <v>0.20030077899999998</v>
      </c>
      <c r="BC71" s="31">
        <f t="array" ref="BC71">SUM(IF(YEAR($C$5:$AX$5)=BC$5,$C71:$AX71))</f>
        <v>0.18747934200000002</v>
      </c>
      <c r="BE71" s="39">
        <f t="shared" ref="BE71:BE134" si="17">SUM(H71:S71)</f>
        <v>0</v>
      </c>
      <c r="BF71" s="30">
        <f t="shared" ref="BF71:BF134" si="18">SUM(T71:AE71)</f>
        <v>0.15796276120000002</v>
      </c>
      <c r="BG71" s="31">
        <f t="shared" ref="BG71:BG134" si="19">SUM(AF71:AQ71)</f>
        <v>0.17180295000000001</v>
      </c>
    </row>
    <row r="72" spans="2:59">
      <c r="B72" s="17">
        <v>5083</v>
      </c>
      <c r="C72" s="30">
        <v>8.3063399999999954E-3</v>
      </c>
      <c r="D72" s="30">
        <v>0</v>
      </c>
      <c r="E72" s="30">
        <v>0</v>
      </c>
      <c r="F72" s="30">
        <v>0</v>
      </c>
      <c r="G72" s="30">
        <v>0</v>
      </c>
      <c r="H72" s="30">
        <v>0</v>
      </c>
      <c r="I72" s="30">
        <v>0.16709152999999999</v>
      </c>
      <c r="J72" s="30">
        <v>4.3055000000000003E-2</v>
      </c>
      <c r="K72" s="30">
        <v>0</v>
      </c>
      <c r="L72" s="30">
        <v>0</v>
      </c>
      <c r="M72" s="30">
        <v>0</v>
      </c>
      <c r="N72" s="30">
        <v>0</v>
      </c>
      <c r="O72" s="30">
        <v>0</v>
      </c>
      <c r="P72" s="30">
        <v>0</v>
      </c>
      <c r="Q72" s="30">
        <v>0</v>
      </c>
      <c r="R72" s="30">
        <v>0</v>
      </c>
      <c r="S72" s="30">
        <v>0</v>
      </c>
      <c r="T72" s="30">
        <v>0</v>
      </c>
      <c r="U72" s="30">
        <v>0.3628053</v>
      </c>
      <c r="V72" s="30">
        <v>0.14947287000000004</v>
      </c>
      <c r="W72" s="30">
        <v>0</v>
      </c>
      <c r="X72" s="30">
        <v>0</v>
      </c>
      <c r="Y72" s="30">
        <v>0</v>
      </c>
      <c r="Z72" s="30">
        <v>0</v>
      </c>
      <c r="AA72" s="30">
        <v>3.1835715999999993E-2</v>
      </c>
      <c r="AB72" s="30">
        <v>0</v>
      </c>
      <c r="AC72" s="30">
        <v>0</v>
      </c>
      <c r="AD72" s="30">
        <v>0</v>
      </c>
      <c r="AE72" s="30">
        <v>0</v>
      </c>
      <c r="AF72" s="30">
        <v>0</v>
      </c>
      <c r="AG72" s="30">
        <v>0.27698449999999997</v>
      </c>
      <c r="AH72" s="30">
        <v>0.26234960000000002</v>
      </c>
      <c r="AI72" s="30">
        <v>0</v>
      </c>
      <c r="AJ72" s="30">
        <v>0</v>
      </c>
      <c r="AK72" s="30">
        <v>0</v>
      </c>
      <c r="AL72" s="30">
        <v>0</v>
      </c>
      <c r="AM72" s="30">
        <v>0</v>
      </c>
      <c r="AN72" s="30">
        <v>0</v>
      </c>
      <c r="AO72" s="30">
        <v>0</v>
      </c>
      <c r="AP72" s="30">
        <v>0</v>
      </c>
      <c r="AQ72" s="30">
        <v>0</v>
      </c>
      <c r="AR72" s="30">
        <v>0</v>
      </c>
      <c r="AS72" s="30">
        <v>0.37164090000000005</v>
      </c>
      <c r="AT72" s="30">
        <v>0.26493590000000011</v>
      </c>
      <c r="AU72" s="30">
        <v>0</v>
      </c>
      <c r="AV72" s="30">
        <v>0</v>
      </c>
      <c r="AW72" s="30">
        <v>0</v>
      </c>
      <c r="AX72" s="31">
        <v>0</v>
      </c>
      <c r="AZ72" s="39">
        <f t="array" ref="AZ72">SUM(IF(YEAR($C$5:$AX$5)=AZ$5,$C72:$AX72))</f>
        <v>0.21845286999999999</v>
      </c>
      <c r="BA72" s="30">
        <f t="array" ref="BA72">SUM(IF(YEAR($C$5:$AX$5)=BA$5,$C72:$AX72))</f>
        <v>0.51227817000000009</v>
      </c>
      <c r="BB72" s="30">
        <f t="array" ref="BB72">SUM(IF(YEAR($C$5:$AX$5)=BB$5,$C72:$AX72))</f>
        <v>0.57116981600000005</v>
      </c>
      <c r="BC72" s="31">
        <f t="array" ref="BC72">SUM(IF(YEAR($C$5:$AX$5)=BC$5,$C72:$AX72))</f>
        <v>0.63657680000000016</v>
      </c>
      <c r="BE72" s="39">
        <f t="shared" si="17"/>
        <v>0.21014653</v>
      </c>
      <c r="BF72" s="30">
        <f t="shared" si="18"/>
        <v>0.5441138860000001</v>
      </c>
      <c r="BG72" s="31">
        <f t="shared" si="19"/>
        <v>0.53933410000000004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2.2016119999999999E-3</v>
      </c>
      <c r="V73" s="30">
        <v>1.4761506000000001E-3</v>
      </c>
      <c r="W73" s="30">
        <v>0</v>
      </c>
      <c r="X73" s="30">
        <v>0</v>
      </c>
      <c r="Y73" s="30">
        <v>0</v>
      </c>
      <c r="Z73" s="30">
        <v>0</v>
      </c>
      <c r="AA73" s="30">
        <v>0</v>
      </c>
      <c r="AB73" s="30">
        <v>0</v>
      </c>
      <c r="AC73" s="30">
        <v>0</v>
      </c>
      <c r="AD73" s="30">
        <v>0</v>
      </c>
      <c r="AE73" s="30">
        <v>0</v>
      </c>
      <c r="AF73" s="30">
        <v>0</v>
      </c>
      <c r="AG73" s="30">
        <v>5.8709640000000002E-3</v>
      </c>
      <c r="AH73" s="30">
        <v>3.690376E-3</v>
      </c>
      <c r="AI73" s="30">
        <v>0</v>
      </c>
      <c r="AJ73" s="30">
        <v>0</v>
      </c>
      <c r="AK73" s="30">
        <v>0</v>
      </c>
      <c r="AL73" s="30">
        <v>0</v>
      </c>
      <c r="AM73" s="30">
        <v>0</v>
      </c>
      <c r="AN73" s="30">
        <v>0</v>
      </c>
      <c r="AO73" s="30">
        <v>0</v>
      </c>
      <c r="AP73" s="30">
        <v>0</v>
      </c>
      <c r="AQ73" s="30">
        <v>0</v>
      </c>
      <c r="AR73" s="30">
        <v>0</v>
      </c>
      <c r="AS73" s="30">
        <v>8.0725759999999997E-3</v>
      </c>
      <c r="AT73" s="30">
        <v>2.2142260000000001E-3</v>
      </c>
      <c r="AU73" s="30">
        <v>0</v>
      </c>
      <c r="AV73" s="30">
        <v>0</v>
      </c>
      <c r="AW73" s="30">
        <v>0</v>
      </c>
      <c r="AX73" s="31">
        <v>0</v>
      </c>
      <c r="AZ73" s="39">
        <f t="array" ref="AZ73">SUM(IF(YEAR($C$5:$AX$5)=AZ$5,$C73:$AX73))</f>
        <v>0</v>
      </c>
      <c r="BA73" s="30">
        <f t="array" ref="BA73">SUM(IF(YEAR($C$5:$AX$5)=BA$5,$C73:$AX73))</f>
        <v>3.6777626E-3</v>
      </c>
      <c r="BB73" s="30">
        <f t="array" ref="BB73">SUM(IF(YEAR($C$5:$AX$5)=BB$5,$C73:$AX73))</f>
        <v>9.5613399999999998E-3</v>
      </c>
      <c r="BC73" s="31">
        <f t="array" ref="BC73">SUM(IF(YEAR($C$5:$AX$5)=BC$5,$C73:$AX73))</f>
        <v>1.0286801999999999E-2</v>
      </c>
      <c r="BE73" s="39">
        <f t="shared" si="17"/>
        <v>0</v>
      </c>
      <c r="BF73" s="30">
        <f t="shared" si="18"/>
        <v>3.6777626E-3</v>
      </c>
      <c r="BG73" s="31">
        <f t="shared" si="19"/>
        <v>9.5613399999999998E-3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3.8065015000000001E-3</v>
      </c>
      <c r="V74" s="30">
        <v>1.2761038999999999E-3</v>
      </c>
      <c r="W74" s="30">
        <v>0</v>
      </c>
      <c r="X74" s="30">
        <v>0</v>
      </c>
      <c r="Y74" s="30">
        <v>0</v>
      </c>
      <c r="Z74" s="30">
        <v>0</v>
      </c>
      <c r="AA74" s="30">
        <v>0</v>
      </c>
      <c r="AB74" s="30">
        <v>0</v>
      </c>
      <c r="AC74" s="30">
        <v>0</v>
      </c>
      <c r="AD74" s="30">
        <v>0</v>
      </c>
      <c r="AE74" s="30">
        <v>0</v>
      </c>
      <c r="AF74" s="30">
        <v>0</v>
      </c>
      <c r="AG74" s="30">
        <v>4.6523910000000005E-3</v>
      </c>
      <c r="AH74" s="30">
        <v>2.5522078999999998E-3</v>
      </c>
      <c r="AI74" s="30">
        <v>0</v>
      </c>
      <c r="AJ74" s="30">
        <v>0</v>
      </c>
      <c r="AK74" s="30">
        <v>0</v>
      </c>
      <c r="AL74" s="30">
        <v>0</v>
      </c>
      <c r="AM74" s="30">
        <v>0</v>
      </c>
      <c r="AN74" s="30">
        <v>0</v>
      </c>
      <c r="AO74" s="30">
        <v>0</v>
      </c>
      <c r="AP74" s="30">
        <v>0</v>
      </c>
      <c r="AQ74" s="30">
        <v>0</v>
      </c>
      <c r="AR74" s="30">
        <v>0</v>
      </c>
      <c r="AS74" s="30">
        <v>4.6523910000000005E-3</v>
      </c>
      <c r="AT74" s="30">
        <v>1.7014719999999999E-3</v>
      </c>
      <c r="AU74" s="30">
        <v>0</v>
      </c>
      <c r="AV74" s="30">
        <v>0</v>
      </c>
      <c r="AW74" s="30">
        <v>0</v>
      </c>
      <c r="AX74" s="31">
        <v>0</v>
      </c>
      <c r="AZ74" s="39">
        <f t="array" ref="AZ74">SUM(IF(YEAR($C$5:$AX$5)=AZ$5,$C74:$AX74))</f>
        <v>0</v>
      </c>
      <c r="BA74" s="30">
        <f t="array" ref="BA74">SUM(IF(YEAR($C$5:$AX$5)=BA$5,$C74:$AX74))</f>
        <v>5.0826053999999997E-3</v>
      </c>
      <c r="BB74" s="30">
        <f t="array" ref="BB74">SUM(IF(YEAR($C$5:$AX$5)=BB$5,$C74:$AX74))</f>
        <v>7.2045989000000003E-3</v>
      </c>
      <c r="BC74" s="31">
        <f t="array" ref="BC74">SUM(IF(YEAR($C$5:$AX$5)=BC$5,$C74:$AX74))</f>
        <v>6.3538630000000004E-3</v>
      </c>
      <c r="BE74" s="39">
        <f t="shared" si="17"/>
        <v>0</v>
      </c>
      <c r="BF74" s="30">
        <f t="shared" si="18"/>
        <v>5.0826053999999997E-3</v>
      </c>
      <c r="BG74" s="31">
        <f t="shared" si="19"/>
        <v>7.2045989000000003E-3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4.7532540000000002E-3</v>
      </c>
      <c r="W75" s="30">
        <v>0</v>
      </c>
      <c r="X75" s="30">
        <v>0</v>
      </c>
      <c r="Y75" s="30">
        <v>0</v>
      </c>
      <c r="Z75" s="30">
        <v>0</v>
      </c>
      <c r="AA75" s="30">
        <v>0</v>
      </c>
      <c r="AB75" s="30">
        <v>0</v>
      </c>
      <c r="AC75" s="30">
        <v>0</v>
      </c>
      <c r="AD75" s="30">
        <v>0</v>
      </c>
      <c r="AE75" s="30">
        <v>0</v>
      </c>
      <c r="AF75" s="30">
        <v>0</v>
      </c>
      <c r="AG75" s="30">
        <v>1.1815434999999999E-2</v>
      </c>
      <c r="AH75" s="30">
        <v>4.7532540000000002E-3</v>
      </c>
      <c r="AI75" s="30">
        <v>0</v>
      </c>
      <c r="AJ75" s="30">
        <v>0</v>
      </c>
      <c r="AK75" s="30">
        <v>0</v>
      </c>
      <c r="AL75" s="30">
        <v>0</v>
      </c>
      <c r="AM75" s="30">
        <v>0</v>
      </c>
      <c r="AN75" s="30">
        <v>0</v>
      </c>
      <c r="AO75" s="30">
        <v>0</v>
      </c>
      <c r="AP75" s="30">
        <v>0</v>
      </c>
      <c r="AQ75" s="30">
        <v>0</v>
      </c>
      <c r="AR75" s="30">
        <v>0</v>
      </c>
      <c r="AS75" s="30">
        <v>2.1267784000000001E-2</v>
      </c>
      <c r="AT75" s="30">
        <v>7.1298819999999997E-3</v>
      </c>
      <c r="AU75" s="30">
        <v>0</v>
      </c>
      <c r="AV75" s="30">
        <v>0</v>
      </c>
      <c r="AW75" s="30">
        <v>0</v>
      </c>
      <c r="AX75" s="31">
        <v>0</v>
      </c>
      <c r="AZ75" s="39">
        <f t="array" ref="AZ75">SUM(IF(YEAR($C$5:$AX$5)=AZ$5,$C75:$AX75))</f>
        <v>0</v>
      </c>
      <c r="BA75" s="30">
        <f t="array" ref="BA75">SUM(IF(YEAR($C$5:$AX$5)=BA$5,$C75:$AX75))</f>
        <v>4.7532540000000002E-3</v>
      </c>
      <c r="BB75" s="30">
        <f t="array" ref="BB75">SUM(IF(YEAR($C$5:$AX$5)=BB$5,$C75:$AX75))</f>
        <v>1.6568688999999998E-2</v>
      </c>
      <c r="BC75" s="31">
        <f t="array" ref="BC75">SUM(IF(YEAR($C$5:$AX$5)=BC$5,$C75:$AX75))</f>
        <v>2.8397666000000002E-2</v>
      </c>
      <c r="BE75" s="39">
        <f t="shared" si="17"/>
        <v>0</v>
      </c>
      <c r="BF75" s="30">
        <f t="shared" si="18"/>
        <v>4.7532540000000002E-3</v>
      </c>
      <c r="BG75" s="31">
        <f t="shared" si="19"/>
        <v>1.6568688999999998E-2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1.0043317E-2</v>
      </c>
      <c r="D77" s="30">
        <v>0</v>
      </c>
      <c r="E77" s="30">
        <v>0</v>
      </c>
      <c r="F77" s="30">
        <v>0</v>
      </c>
      <c r="G77" s="30">
        <v>0</v>
      </c>
      <c r="H77" s="30">
        <v>0</v>
      </c>
      <c r="I77" s="30">
        <v>2.64526E-2</v>
      </c>
      <c r="J77" s="30">
        <v>1.4192494999999999E-2</v>
      </c>
      <c r="K77" s="30">
        <v>0</v>
      </c>
      <c r="L77" s="30">
        <v>0</v>
      </c>
      <c r="M77" s="30">
        <v>0</v>
      </c>
      <c r="N77" s="30">
        <v>0</v>
      </c>
      <c r="O77" s="30">
        <v>0</v>
      </c>
      <c r="P77" s="30">
        <v>0</v>
      </c>
      <c r="Q77" s="30">
        <v>0</v>
      </c>
      <c r="R77" s="30">
        <v>0</v>
      </c>
      <c r="S77" s="30">
        <v>0</v>
      </c>
      <c r="T77" s="30">
        <v>0</v>
      </c>
      <c r="U77" s="30">
        <v>7.997747999999999E-2</v>
      </c>
      <c r="V77" s="30">
        <v>4.3187735000000005E-2</v>
      </c>
      <c r="W77" s="30">
        <v>0</v>
      </c>
      <c r="X77" s="30">
        <v>0</v>
      </c>
      <c r="Y77" s="30">
        <v>0</v>
      </c>
      <c r="Z77" s="30">
        <v>0</v>
      </c>
      <c r="AA77" s="30">
        <v>1.7645177000000001E-2</v>
      </c>
      <c r="AB77" s="30">
        <v>0</v>
      </c>
      <c r="AC77" s="30">
        <v>0</v>
      </c>
      <c r="AD77" s="30">
        <v>0</v>
      </c>
      <c r="AE77" s="30">
        <v>0</v>
      </c>
      <c r="AF77" s="30">
        <v>0</v>
      </c>
      <c r="AG77" s="30">
        <v>7.2474309999999986E-2</v>
      </c>
      <c r="AH77" s="30">
        <v>4.9725119999999998E-2</v>
      </c>
      <c r="AI77" s="30">
        <v>0</v>
      </c>
      <c r="AJ77" s="30">
        <v>0</v>
      </c>
      <c r="AK77" s="30">
        <v>0</v>
      </c>
      <c r="AL77" s="30">
        <v>0</v>
      </c>
      <c r="AM77" s="30">
        <v>0</v>
      </c>
      <c r="AN77" s="30">
        <v>0</v>
      </c>
      <c r="AO77" s="30">
        <v>0</v>
      </c>
      <c r="AP77" s="30">
        <v>0</v>
      </c>
      <c r="AQ77" s="30">
        <v>0</v>
      </c>
      <c r="AR77" s="30">
        <v>0</v>
      </c>
      <c r="AS77" s="30">
        <v>0.12888421</v>
      </c>
      <c r="AT77" s="30">
        <v>5.6178220000000001E-2</v>
      </c>
      <c r="AU77" s="30">
        <v>0</v>
      </c>
      <c r="AV77" s="30">
        <v>0</v>
      </c>
      <c r="AW77" s="30">
        <v>0</v>
      </c>
      <c r="AX77" s="31">
        <v>0</v>
      </c>
      <c r="AZ77" s="39">
        <f t="array" ref="AZ77">SUM(IF(YEAR($C$5:$AX$5)=AZ$5,$C77:$AX77))</f>
        <v>5.0688412000000002E-2</v>
      </c>
      <c r="BA77" s="30">
        <f t="array" ref="BA77">SUM(IF(YEAR($C$5:$AX$5)=BA$5,$C77:$AX77))</f>
        <v>0.12316521499999999</v>
      </c>
      <c r="BB77" s="30">
        <f t="array" ref="BB77">SUM(IF(YEAR($C$5:$AX$5)=BB$5,$C77:$AX77))</f>
        <v>0.13984460699999998</v>
      </c>
      <c r="BC77" s="31">
        <f t="array" ref="BC77">SUM(IF(YEAR($C$5:$AX$5)=BC$5,$C77:$AX77))</f>
        <v>0.18506243</v>
      </c>
      <c r="BE77" s="39">
        <f t="shared" si="17"/>
        <v>4.0645094999999999E-2</v>
      </c>
      <c r="BF77" s="30">
        <f t="shared" si="18"/>
        <v>0.14081039200000001</v>
      </c>
      <c r="BG77" s="31">
        <f t="shared" si="19"/>
        <v>0.12219942999999998</v>
      </c>
    </row>
    <row r="78" spans="2:59">
      <c r="B78" s="17">
        <v>7153</v>
      </c>
      <c r="C78" s="30">
        <v>0</v>
      </c>
      <c r="D78" s="30">
        <v>0</v>
      </c>
      <c r="E78" s="30">
        <v>0.21260999999999974</v>
      </c>
      <c r="F78" s="30">
        <v>1.0116399999999999</v>
      </c>
      <c r="G78" s="30">
        <v>0.69830399999999937</v>
      </c>
      <c r="H78" s="30">
        <v>0.65460899999999889</v>
      </c>
      <c r="I78" s="30">
        <v>0.98190999999999917</v>
      </c>
      <c r="J78" s="30">
        <v>1.0766499999999972</v>
      </c>
      <c r="K78" s="30">
        <v>0.67304500000000189</v>
      </c>
      <c r="L78" s="30">
        <v>0.50465599999999888</v>
      </c>
      <c r="M78" s="30">
        <v>0.36345999999999989</v>
      </c>
      <c r="N78" s="30">
        <v>0.25825099999999956</v>
      </c>
      <c r="O78" s="30">
        <v>0.45680299999999896</v>
      </c>
      <c r="P78" s="30">
        <v>0.32854100000000042</v>
      </c>
      <c r="Q78" s="30">
        <v>0.40332800000000013</v>
      </c>
      <c r="R78" s="30">
        <v>0.51054200000000005</v>
      </c>
      <c r="S78" s="30">
        <v>0.52830200000000005</v>
      </c>
      <c r="T78" s="30">
        <v>0.76779399999999853</v>
      </c>
      <c r="U78" s="30">
        <v>1.042209999999999</v>
      </c>
      <c r="V78" s="30">
        <v>1.2566860000000002</v>
      </c>
      <c r="W78" s="30">
        <v>0.55324899999999921</v>
      </c>
      <c r="X78" s="30">
        <v>0.51813600000000015</v>
      </c>
      <c r="Y78" s="30">
        <v>0.41280599999999978</v>
      </c>
      <c r="Z78" s="30">
        <v>0.44221600000000016</v>
      </c>
      <c r="AA78" s="30">
        <v>0.50072899999999976</v>
      </c>
      <c r="AB78" s="30">
        <v>0.74741400000000091</v>
      </c>
      <c r="AC78" s="30">
        <v>0.26963200000000143</v>
      </c>
      <c r="AD78" s="30">
        <v>1.0838859999999988</v>
      </c>
      <c r="AE78" s="30">
        <v>0.83131700000000031</v>
      </c>
      <c r="AF78" s="30">
        <v>0.64070800000000006</v>
      </c>
      <c r="AG78" s="30">
        <v>0.94121600000000072</v>
      </c>
      <c r="AH78" s="30">
        <v>1.1131729999999997</v>
      </c>
      <c r="AI78" s="30">
        <v>0.89497000000000071</v>
      </c>
      <c r="AJ78" s="30">
        <v>0.64046899999999951</v>
      </c>
      <c r="AK78" s="30">
        <v>0.60174899999999987</v>
      </c>
      <c r="AL78" s="30">
        <v>0.52126499999999787</v>
      </c>
      <c r="AM78" s="30">
        <v>0.51488300000000109</v>
      </c>
      <c r="AN78" s="30">
        <v>0.48113099999999953</v>
      </c>
      <c r="AO78" s="30">
        <v>0.51769399999999877</v>
      </c>
      <c r="AP78" s="30">
        <v>1.349024</v>
      </c>
      <c r="AQ78" s="30">
        <v>0.81840299999999999</v>
      </c>
      <c r="AR78" s="30">
        <v>0.83510300000000015</v>
      </c>
      <c r="AS78" s="30">
        <v>0.98545099999999941</v>
      </c>
      <c r="AT78" s="30">
        <v>1.193368999999997</v>
      </c>
      <c r="AU78" s="30">
        <v>0.65595500000000051</v>
      </c>
      <c r="AV78" s="30">
        <v>0.60133499999999884</v>
      </c>
      <c r="AW78" s="30">
        <v>0.61808200000000113</v>
      </c>
      <c r="AX78" s="31">
        <v>0.58001900000000006</v>
      </c>
      <c r="AZ78" s="39">
        <f t="array" ref="AZ78">SUM(IF(YEAR($C$5:$AX$5)=AZ$5,$C78:$AX78))</f>
        <v>6.4351349999999945</v>
      </c>
      <c r="BA78" s="30">
        <f t="array" ref="BA78">SUM(IF(YEAR($C$5:$AX$5)=BA$5,$C78:$AX78))</f>
        <v>7.2206129999999966</v>
      </c>
      <c r="BB78" s="30">
        <f t="array" ref="BB78">SUM(IF(YEAR($C$5:$AX$5)=BB$5,$C78:$AX78))</f>
        <v>8.7865279999999988</v>
      </c>
      <c r="BC78" s="31">
        <f t="array" ref="BC78">SUM(IF(YEAR($C$5:$AX$5)=BC$5,$C78:$AX78))</f>
        <v>9.1504489999999965</v>
      </c>
      <c r="BE78" s="39">
        <f t="shared" si="17"/>
        <v>6.7400969999999951</v>
      </c>
      <c r="BF78" s="30">
        <f t="shared" si="18"/>
        <v>8.4260749999999973</v>
      </c>
      <c r="BG78" s="31">
        <f t="shared" si="19"/>
        <v>9.0346849999999979</v>
      </c>
    </row>
    <row r="79" spans="2:59">
      <c r="B79" s="17">
        <v>7288</v>
      </c>
      <c r="C79" s="30">
        <v>1.4533600000000008E-3</v>
      </c>
      <c r="D79" s="30">
        <v>0</v>
      </c>
      <c r="E79" s="30">
        <v>0</v>
      </c>
      <c r="F79" s="30">
        <v>0</v>
      </c>
      <c r="G79" s="30">
        <v>0</v>
      </c>
      <c r="H79" s="30">
        <v>0</v>
      </c>
      <c r="I79" s="30">
        <v>4.302388E-2</v>
      </c>
      <c r="J79" s="30">
        <v>1.6231330000000002E-2</v>
      </c>
      <c r="K79" s="30">
        <v>0</v>
      </c>
      <c r="L79" s="30">
        <v>0</v>
      </c>
      <c r="M79" s="30">
        <v>0</v>
      </c>
      <c r="N79" s="30">
        <v>0</v>
      </c>
      <c r="O79" s="30">
        <v>0</v>
      </c>
      <c r="P79" s="30">
        <v>0</v>
      </c>
      <c r="Q79" s="30">
        <v>0</v>
      </c>
      <c r="R79" s="30">
        <v>0</v>
      </c>
      <c r="S79" s="30">
        <v>0</v>
      </c>
      <c r="T79" s="30">
        <v>0</v>
      </c>
      <c r="U79" s="30">
        <v>0.17936849999999999</v>
      </c>
      <c r="V79" s="30">
        <v>7.9432219999999984E-2</v>
      </c>
      <c r="W79" s="30">
        <v>0</v>
      </c>
      <c r="X79" s="30">
        <v>0</v>
      </c>
      <c r="Y79" s="30">
        <v>0</v>
      </c>
      <c r="Z79" s="30">
        <v>0</v>
      </c>
      <c r="AA79" s="30">
        <v>1.6660620000000001E-2</v>
      </c>
      <c r="AB79" s="30">
        <v>0</v>
      </c>
      <c r="AC79" s="30">
        <v>0</v>
      </c>
      <c r="AD79" s="30">
        <v>0</v>
      </c>
      <c r="AE79" s="30">
        <v>0</v>
      </c>
      <c r="AF79" s="30">
        <v>0</v>
      </c>
      <c r="AG79" s="30">
        <v>0.13379629999999998</v>
      </c>
      <c r="AH79" s="30">
        <v>0.1559565</v>
      </c>
      <c r="AI79" s="30">
        <v>0</v>
      </c>
      <c r="AJ79" s="30">
        <v>0</v>
      </c>
      <c r="AK79" s="30">
        <v>0</v>
      </c>
      <c r="AL79" s="30">
        <v>0</v>
      </c>
      <c r="AM79" s="30">
        <v>0</v>
      </c>
      <c r="AN79" s="30">
        <v>0</v>
      </c>
      <c r="AO79" s="30">
        <v>0</v>
      </c>
      <c r="AP79" s="30">
        <v>0</v>
      </c>
      <c r="AQ79" s="30">
        <v>0</v>
      </c>
      <c r="AR79" s="30">
        <v>0</v>
      </c>
      <c r="AS79" s="30">
        <v>0.18573789999999998</v>
      </c>
      <c r="AT79" s="30">
        <v>0.13644439999999997</v>
      </c>
      <c r="AU79" s="30">
        <v>0</v>
      </c>
      <c r="AV79" s="30">
        <v>0</v>
      </c>
      <c r="AW79" s="30">
        <v>0</v>
      </c>
      <c r="AX79" s="31">
        <v>0</v>
      </c>
      <c r="AZ79" s="39">
        <f t="array" ref="AZ79">SUM(IF(YEAR($C$5:$AX$5)=AZ$5,$C79:$AX79))</f>
        <v>6.0708570000000003E-2</v>
      </c>
      <c r="BA79" s="30">
        <f t="array" ref="BA79">SUM(IF(YEAR($C$5:$AX$5)=BA$5,$C79:$AX79))</f>
        <v>0.25880071999999998</v>
      </c>
      <c r="BB79" s="30">
        <f t="array" ref="BB79">SUM(IF(YEAR($C$5:$AX$5)=BB$5,$C79:$AX79))</f>
        <v>0.30641341999999999</v>
      </c>
      <c r="BC79" s="31">
        <f t="array" ref="BC79">SUM(IF(YEAR($C$5:$AX$5)=BC$5,$C79:$AX79))</f>
        <v>0.32218229999999992</v>
      </c>
      <c r="BE79" s="39">
        <f t="shared" si="17"/>
        <v>5.9255210000000003E-2</v>
      </c>
      <c r="BF79" s="30">
        <f t="shared" si="18"/>
        <v>0.27546134</v>
      </c>
      <c r="BG79" s="31">
        <f t="shared" si="19"/>
        <v>0.28975279999999998</v>
      </c>
    </row>
    <row r="80" spans="2:59">
      <c r="B80" s="17">
        <v>7318</v>
      </c>
      <c r="C80" s="30">
        <v>2.2122269999999998E-3</v>
      </c>
      <c r="D80" s="30">
        <v>0</v>
      </c>
      <c r="E80" s="30">
        <v>0</v>
      </c>
      <c r="F80" s="30">
        <v>0</v>
      </c>
      <c r="G80" s="30">
        <v>0</v>
      </c>
      <c r="H80" s="30">
        <v>0</v>
      </c>
      <c r="I80" s="30">
        <v>1.6478109999999997E-2</v>
      </c>
      <c r="J80" s="30">
        <v>8.2105270000000004E-3</v>
      </c>
      <c r="K80" s="30">
        <v>0</v>
      </c>
      <c r="L80" s="30">
        <v>0</v>
      </c>
      <c r="M80" s="30">
        <v>0</v>
      </c>
      <c r="N80" s="30">
        <v>0</v>
      </c>
      <c r="O80" s="30">
        <v>0</v>
      </c>
      <c r="P80" s="30">
        <v>0</v>
      </c>
      <c r="Q80" s="30">
        <v>0</v>
      </c>
      <c r="R80" s="30">
        <v>0</v>
      </c>
      <c r="S80" s="30">
        <v>0</v>
      </c>
      <c r="T80" s="30">
        <v>0</v>
      </c>
      <c r="U80" s="30">
        <v>7.662970999999999E-2</v>
      </c>
      <c r="V80" s="30">
        <v>2.4142660000000003E-2</v>
      </c>
      <c r="W80" s="30">
        <v>0</v>
      </c>
      <c r="X80" s="30">
        <v>0</v>
      </c>
      <c r="Y80" s="30">
        <v>0</v>
      </c>
      <c r="Z80" s="30">
        <v>0</v>
      </c>
      <c r="AA80" s="30">
        <v>6.6380999999999992E-3</v>
      </c>
      <c r="AB80" s="30">
        <v>0</v>
      </c>
      <c r="AC80" s="30">
        <v>0</v>
      </c>
      <c r="AD80" s="30">
        <v>0</v>
      </c>
      <c r="AE80" s="30">
        <v>0</v>
      </c>
      <c r="AF80" s="30">
        <v>0</v>
      </c>
      <c r="AG80" s="30">
        <v>4.9993370000000009E-2</v>
      </c>
      <c r="AH80" s="30">
        <v>5.3111920000000007E-2</v>
      </c>
      <c r="AI80" s="30">
        <v>0</v>
      </c>
      <c r="AJ80" s="30">
        <v>0</v>
      </c>
      <c r="AK80" s="30">
        <v>0</v>
      </c>
      <c r="AL80" s="30">
        <v>0</v>
      </c>
      <c r="AM80" s="30">
        <v>0</v>
      </c>
      <c r="AN80" s="30">
        <v>0</v>
      </c>
      <c r="AO80" s="30">
        <v>0</v>
      </c>
      <c r="AP80" s="30">
        <v>0</v>
      </c>
      <c r="AQ80" s="30">
        <v>0</v>
      </c>
      <c r="AR80" s="30">
        <v>0</v>
      </c>
      <c r="AS80" s="30">
        <v>5.6675599999999993E-2</v>
      </c>
      <c r="AT80" s="30">
        <v>5.658146E-2</v>
      </c>
      <c r="AU80" s="30">
        <v>0</v>
      </c>
      <c r="AV80" s="30">
        <v>0</v>
      </c>
      <c r="AW80" s="30">
        <v>0</v>
      </c>
      <c r="AX80" s="31">
        <v>0</v>
      </c>
      <c r="AZ80" s="39">
        <f t="array" ref="AZ80">SUM(IF(YEAR($C$5:$AX$5)=AZ$5,$C80:$AX80))</f>
        <v>2.6900863999999997E-2</v>
      </c>
      <c r="BA80" s="30">
        <f t="array" ref="BA80">SUM(IF(YEAR($C$5:$AX$5)=BA$5,$C80:$AX80))</f>
        <v>0.10077237</v>
      </c>
      <c r="BB80" s="30">
        <f t="array" ref="BB80">SUM(IF(YEAR($C$5:$AX$5)=BB$5,$C80:$AX80))</f>
        <v>0.10974339000000002</v>
      </c>
      <c r="BC80" s="31">
        <f t="array" ref="BC80">SUM(IF(YEAR($C$5:$AX$5)=BC$5,$C80:$AX80))</f>
        <v>0.11325705999999999</v>
      </c>
      <c r="BE80" s="39">
        <f t="shared" si="17"/>
        <v>2.4688636999999999E-2</v>
      </c>
      <c r="BF80" s="30">
        <f t="shared" si="18"/>
        <v>0.10741046999999999</v>
      </c>
      <c r="BG80" s="31">
        <f t="shared" si="19"/>
        <v>0.10310529000000002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4.307772E-2</v>
      </c>
      <c r="D84" s="30">
        <v>0</v>
      </c>
      <c r="E84" s="30">
        <v>0</v>
      </c>
      <c r="F84" s="30">
        <v>0</v>
      </c>
      <c r="G84" s="30">
        <v>3.4415589999999996E-2</v>
      </c>
      <c r="H84" s="30">
        <v>4.4709037999999993E-2</v>
      </c>
      <c r="I84" s="30">
        <v>0.21904149999999989</v>
      </c>
      <c r="J84" s="30">
        <v>0.18731395000000006</v>
      </c>
      <c r="K84" s="30">
        <v>0</v>
      </c>
      <c r="L84" s="30">
        <v>0</v>
      </c>
      <c r="M84" s="30">
        <v>0</v>
      </c>
      <c r="N84" s="30">
        <v>0</v>
      </c>
      <c r="O84" s="30">
        <v>0</v>
      </c>
      <c r="P84" s="30">
        <v>0</v>
      </c>
      <c r="Q84" s="30">
        <v>0</v>
      </c>
      <c r="R84" s="30">
        <v>0</v>
      </c>
      <c r="S84" s="30">
        <v>1.5275638000000001E-2</v>
      </c>
      <c r="T84" s="30">
        <v>2.6139360200000003E-2</v>
      </c>
      <c r="U84" s="30">
        <v>0.28782219999999992</v>
      </c>
      <c r="V84" s="30">
        <v>0.15846119999999997</v>
      </c>
      <c r="W84" s="30">
        <v>0</v>
      </c>
      <c r="X84" s="30">
        <v>0</v>
      </c>
      <c r="Y84" s="30">
        <v>0</v>
      </c>
      <c r="Z84" s="30">
        <v>0</v>
      </c>
      <c r="AA84" s="30">
        <v>5.0723519999999994E-2</v>
      </c>
      <c r="AB84" s="30">
        <v>0</v>
      </c>
      <c r="AC84" s="30">
        <v>0</v>
      </c>
      <c r="AD84" s="30">
        <v>1.2292872999999999E-2</v>
      </c>
      <c r="AE84" s="30">
        <v>1.1815500999999999E-2</v>
      </c>
      <c r="AF84" s="30">
        <v>0</v>
      </c>
      <c r="AG84" s="30">
        <v>0.31774120000000006</v>
      </c>
      <c r="AH84" s="30">
        <v>0.17941850000000004</v>
      </c>
      <c r="AI84" s="30">
        <v>0</v>
      </c>
      <c r="AJ84" s="30">
        <v>0</v>
      </c>
      <c r="AK84" s="30">
        <v>0</v>
      </c>
      <c r="AL84" s="30">
        <v>0</v>
      </c>
      <c r="AM84" s="30">
        <v>0</v>
      </c>
      <c r="AN84" s="30">
        <v>0</v>
      </c>
      <c r="AO84" s="30">
        <v>0</v>
      </c>
      <c r="AP84" s="30">
        <v>1.9392499000000001E-2</v>
      </c>
      <c r="AQ84" s="30">
        <v>0</v>
      </c>
      <c r="AR84" s="30">
        <v>0</v>
      </c>
      <c r="AS84" s="30">
        <v>0.26272849999999992</v>
      </c>
      <c r="AT84" s="30">
        <v>0.19885170000000002</v>
      </c>
      <c r="AU84" s="30">
        <v>0</v>
      </c>
      <c r="AV84" s="30">
        <v>0</v>
      </c>
      <c r="AW84" s="30">
        <v>0</v>
      </c>
      <c r="AX84" s="31">
        <v>0</v>
      </c>
      <c r="AZ84" s="39">
        <f t="array" ref="AZ84">SUM(IF(YEAR($C$5:$AX$5)=AZ$5,$C84:$AX84))</f>
        <v>0.52855779799999991</v>
      </c>
      <c r="BA84" s="30">
        <f t="array" ref="BA84">SUM(IF(YEAR($C$5:$AX$5)=BA$5,$C84:$AX84))</f>
        <v>0.48769839819999988</v>
      </c>
      <c r="BB84" s="30">
        <f t="array" ref="BB84">SUM(IF(YEAR($C$5:$AX$5)=BB$5,$C84:$AX84))</f>
        <v>0.5719915940000001</v>
      </c>
      <c r="BC84" s="31">
        <f t="array" ref="BC84">SUM(IF(YEAR($C$5:$AX$5)=BC$5,$C84:$AX84))</f>
        <v>0.48097269899999995</v>
      </c>
      <c r="BE84" s="39">
        <f t="shared" si="17"/>
        <v>0.46634012599999991</v>
      </c>
      <c r="BF84" s="30">
        <f t="shared" si="18"/>
        <v>0.54725465419999986</v>
      </c>
      <c r="BG84" s="31">
        <f t="shared" si="19"/>
        <v>0.51655219900000005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0.12123945900000001</v>
      </c>
      <c r="V86" s="30">
        <v>8.8419650000000002E-2</v>
      </c>
      <c r="W86" s="30">
        <v>0</v>
      </c>
      <c r="X86" s="30">
        <v>0</v>
      </c>
      <c r="Y86" s="30">
        <v>0</v>
      </c>
      <c r="Z86" s="30">
        <v>0</v>
      </c>
      <c r="AA86" s="30">
        <v>0</v>
      </c>
      <c r="AB86" s="30">
        <v>0</v>
      </c>
      <c r="AC86" s="30">
        <v>0</v>
      </c>
      <c r="AD86" s="30">
        <v>0</v>
      </c>
      <c r="AE86" s="30">
        <v>0</v>
      </c>
      <c r="AF86" s="30">
        <v>0</v>
      </c>
      <c r="AG86" s="30">
        <v>0.33734514000000004</v>
      </c>
      <c r="AH86" s="30">
        <v>0.28364124000000002</v>
      </c>
      <c r="AI86" s="30">
        <v>0</v>
      </c>
      <c r="AJ86" s="30">
        <v>0</v>
      </c>
      <c r="AK86" s="30">
        <v>0</v>
      </c>
      <c r="AL86" s="30">
        <v>0</v>
      </c>
      <c r="AM86" s="30">
        <v>0</v>
      </c>
      <c r="AN86" s="30">
        <v>0</v>
      </c>
      <c r="AO86" s="30">
        <v>0</v>
      </c>
      <c r="AP86" s="30">
        <v>0</v>
      </c>
      <c r="AQ86" s="30">
        <v>0</v>
      </c>
      <c r="AR86" s="30">
        <v>0</v>
      </c>
      <c r="AS86" s="30">
        <v>0.82902388000000005</v>
      </c>
      <c r="AT86" s="30">
        <v>0.37894596000000003</v>
      </c>
      <c r="AU86" s="30">
        <v>0</v>
      </c>
      <c r="AV86" s="30">
        <v>0</v>
      </c>
      <c r="AW86" s="30">
        <v>0</v>
      </c>
      <c r="AX86" s="31">
        <v>0</v>
      </c>
      <c r="AZ86" s="39">
        <f t="array" ref="AZ86">SUM(IF(YEAR($C$5:$AX$5)=AZ$5,$C86:$AX86))</f>
        <v>0</v>
      </c>
      <c r="BA86" s="30">
        <f t="array" ref="BA86">SUM(IF(YEAR($C$5:$AX$5)=BA$5,$C86:$AX86))</f>
        <v>0.20965910900000001</v>
      </c>
      <c r="BB86" s="30">
        <f t="array" ref="BB86">SUM(IF(YEAR($C$5:$AX$5)=BB$5,$C86:$AX86))</f>
        <v>0.62098638000000006</v>
      </c>
      <c r="BC86" s="31">
        <f t="array" ref="BC86">SUM(IF(YEAR($C$5:$AX$5)=BC$5,$C86:$AX86))</f>
        <v>1.2079698400000001</v>
      </c>
      <c r="BE86" s="39">
        <f t="shared" si="17"/>
        <v>0</v>
      </c>
      <c r="BF86" s="30">
        <f t="shared" si="18"/>
        <v>0.20965910900000001</v>
      </c>
      <c r="BG86" s="31">
        <f t="shared" si="19"/>
        <v>0.62098638000000006</v>
      </c>
    </row>
    <row r="87" spans="2:59">
      <c r="B87" s="17">
        <v>10030</v>
      </c>
      <c r="C87" s="30">
        <v>0</v>
      </c>
      <c r="D87" s="30">
        <v>0</v>
      </c>
      <c r="E87" s="30">
        <v>0</v>
      </c>
      <c r="F87" s="30">
        <v>1.0000000050247593E-8</v>
      </c>
      <c r="G87" s="30">
        <v>0</v>
      </c>
      <c r="H87" s="30">
        <v>1.0000000005838672E-7</v>
      </c>
      <c r="I87" s="30">
        <v>0</v>
      </c>
      <c r="J87" s="30">
        <v>0</v>
      </c>
      <c r="K87" s="30">
        <v>0</v>
      </c>
      <c r="L87" s="30">
        <v>9.9999999392252903E-9</v>
      </c>
      <c r="M87" s="30">
        <v>0</v>
      </c>
      <c r="N87" s="30">
        <v>0</v>
      </c>
      <c r="O87" s="30">
        <v>0</v>
      </c>
      <c r="P87" s="30">
        <v>0</v>
      </c>
      <c r="Q87" s="30">
        <v>0</v>
      </c>
      <c r="R87" s="30">
        <v>1.0000000050247593E-8</v>
      </c>
      <c r="S87" s="30">
        <v>0</v>
      </c>
      <c r="T87" s="30">
        <v>0</v>
      </c>
      <c r="U87" s="30">
        <v>9.9999999392252903E-9</v>
      </c>
      <c r="V87" s="30">
        <v>1.0000000050247593E-8</v>
      </c>
      <c r="W87" s="30">
        <v>0</v>
      </c>
      <c r="X87" s="30">
        <v>0</v>
      </c>
      <c r="Y87" s="30">
        <v>0</v>
      </c>
      <c r="Z87" s="30">
        <v>0</v>
      </c>
      <c r="AA87" s="30">
        <v>0</v>
      </c>
      <c r="AB87" s="30">
        <v>0</v>
      </c>
      <c r="AC87" s="30">
        <v>0</v>
      </c>
      <c r="AD87" s="30">
        <v>0</v>
      </c>
      <c r="AE87" s="30">
        <v>0</v>
      </c>
      <c r="AF87" s="30">
        <v>9.9999999947364415E-8</v>
      </c>
      <c r="AG87" s="30">
        <v>1.0999999999761201E-7</v>
      </c>
      <c r="AH87" s="30">
        <v>1.0000000050247593E-8</v>
      </c>
      <c r="AI87" s="30">
        <v>0</v>
      </c>
      <c r="AJ87" s="30">
        <v>0</v>
      </c>
      <c r="AK87" s="30">
        <v>0</v>
      </c>
      <c r="AL87" s="30">
        <v>0</v>
      </c>
      <c r="AM87" s="30">
        <v>0</v>
      </c>
      <c r="AN87" s="30">
        <v>0</v>
      </c>
      <c r="AO87" s="30">
        <v>0</v>
      </c>
      <c r="AP87" s="30">
        <v>0</v>
      </c>
      <c r="AQ87" s="30">
        <v>0</v>
      </c>
      <c r="AR87" s="30">
        <v>1.0999999988658971E-7</v>
      </c>
      <c r="AS87" s="30">
        <v>9.9999999392252903E-9</v>
      </c>
      <c r="AT87" s="30">
        <v>1.0000000050247593E-8</v>
      </c>
      <c r="AU87" s="30">
        <v>0</v>
      </c>
      <c r="AV87" s="30">
        <v>0</v>
      </c>
      <c r="AW87" s="30">
        <v>0</v>
      </c>
      <c r="AX87" s="31">
        <v>0</v>
      </c>
      <c r="AZ87" s="39">
        <f t="array" ref="AZ87">SUM(IF(YEAR($C$5:$AX$5)=AZ$5,$C87:$AX87))</f>
        <v>1.200000000478596E-7</v>
      </c>
      <c r="BA87" s="30">
        <f t="array" ref="BA87">SUM(IF(YEAR($C$5:$AX$5)=BA$5,$C87:$AX87))</f>
        <v>3.0000000039720476E-8</v>
      </c>
      <c r="BB87" s="30">
        <f t="array" ref="BB87">SUM(IF(YEAR($C$5:$AX$5)=BB$5,$C87:$AX87))</f>
        <v>2.1999999999522402E-7</v>
      </c>
      <c r="BC87" s="31">
        <f t="array" ref="BC87">SUM(IF(YEAR($C$5:$AX$5)=BC$5,$C87:$AX87))</f>
        <v>1.2999999987606259E-7</v>
      </c>
      <c r="BE87" s="39">
        <f t="shared" si="17"/>
        <v>1.200000000478596E-7</v>
      </c>
      <c r="BF87" s="30">
        <f t="shared" si="18"/>
        <v>1.9999999989472883E-8</v>
      </c>
      <c r="BG87" s="31">
        <f t="shared" si="19"/>
        <v>2.1999999999522402E-7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0</v>
      </c>
      <c r="E90" s="30">
        <v>1.0799999999999921E-2</v>
      </c>
      <c r="F90" s="30">
        <v>4.5965999999999951E-2</v>
      </c>
      <c r="G90" s="30">
        <v>3.0381000000000213E-2</v>
      </c>
      <c r="H90" s="30">
        <v>2.4036999999999864E-2</v>
      </c>
      <c r="I90" s="30">
        <v>5.9290999999999983E-2</v>
      </c>
      <c r="J90" s="30">
        <v>5.1655999999999924E-2</v>
      </c>
      <c r="K90" s="30">
        <v>2.0796000000000037E-2</v>
      </c>
      <c r="L90" s="30">
        <v>1.7352999999999952E-2</v>
      </c>
      <c r="M90" s="30">
        <v>1.4560000000000128E-2</v>
      </c>
      <c r="N90" s="30">
        <v>1.1951999999999963E-2</v>
      </c>
      <c r="O90" s="30">
        <v>1.0488000000000053E-2</v>
      </c>
      <c r="P90" s="30">
        <v>2.6969999999999494E-3</v>
      </c>
      <c r="Q90" s="30">
        <v>2.0361999999999991E-2</v>
      </c>
      <c r="R90" s="30">
        <v>1.4820999999999973E-2</v>
      </c>
      <c r="S90" s="30">
        <v>2.5190999999999963E-2</v>
      </c>
      <c r="T90" s="30">
        <v>2.7600000000000069E-2</v>
      </c>
      <c r="U90" s="30">
        <v>7.5025999999999815E-2</v>
      </c>
      <c r="V90" s="30">
        <v>5.2067000000000085E-2</v>
      </c>
      <c r="W90" s="30">
        <v>2.374900000000002E-2</v>
      </c>
      <c r="X90" s="30">
        <v>2.1628999999999898E-2</v>
      </c>
      <c r="Y90" s="30">
        <v>1.562399999999986E-2</v>
      </c>
      <c r="Z90" s="30">
        <v>2.5537000000000143E-2</v>
      </c>
      <c r="AA90" s="30">
        <v>1.666499999999993E-2</v>
      </c>
      <c r="AB90" s="30">
        <v>6.7580000000000418E-3</v>
      </c>
      <c r="AC90" s="30">
        <v>1.4110999999999985E-2</v>
      </c>
      <c r="AD90" s="30">
        <v>4.7302000000000177E-2</v>
      </c>
      <c r="AE90" s="30">
        <v>3.6580000000000057E-2</v>
      </c>
      <c r="AF90" s="30">
        <v>2.2995000000000099E-2</v>
      </c>
      <c r="AG90" s="30">
        <v>6.1288999999999927E-2</v>
      </c>
      <c r="AH90" s="30">
        <v>4.4762999999999886E-2</v>
      </c>
      <c r="AI90" s="30">
        <v>3.7387000000000059E-2</v>
      </c>
      <c r="AJ90" s="30">
        <v>2.7017999999999986E-2</v>
      </c>
      <c r="AK90" s="30">
        <v>2.1875000000000089E-2</v>
      </c>
      <c r="AL90" s="30">
        <v>2.3984000000000005E-2</v>
      </c>
      <c r="AM90" s="30">
        <v>1.624200000000009E-2</v>
      </c>
      <c r="AN90" s="30">
        <v>1.5104000000000006E-2</v>
      </c>
      <c r="AO90" s="30">
        <v>4.8926000000000025E-2</v>
      </c>
      <c r="AP90" s="30">
        <v>9.3266999999999989E-2</v>
      </c>
      <c r="AQ90" s="30">
        <v>3.8212000000000135E-2</v>
      </c>
      <c r="AR90" s="30">
        <v>2.0145999999999997E-2</v>
      </c>
      <c r="AS90" s="30">
        <v>6.1906000000000017E-2</v>
      </c>
      <c r="AT90" s="30">
        <v>5.1086999999999883E-2</v>
      </c>
      <c r="AU90" s="30">
        <v>3.6648000000000014E-2</v>
      </c>
      <c r="AV90" s="30">
        <v>2.8807999999999945E-2</v>
      </c>
      <c r="AW90" s="30">
        <v>2.5758999999999865E-2</v>
      </c>
      <c r="AX90" s="31">
        <v>1.8010999999999999E-2</v>
      </c>
      <c r="AZ90" s="39">
        <f t="array" ref="AZ90">SUM(IF(YEAR($C$5:$AX$5)=AZ$5,$C90:$AX90))</f>
        <v>0.29918099999999992</v>
      </c>
      <c r="BA90" s="30">
        <f t="array" ref="BA90">SUM(IF(YEAR($C$5:$AX$5)=BA$5,$C90:$AX90))</f>
        <v>0.31479099999999982</v>
      </c>
      <c r="BB90" s="30">
        <f t="array" ref="BB90">SUM(IF(YEAR($C$5:$AX$5)=BB$5,$C90:$AX90))</f>
        <v>0.36072700000000024</v>
      </c>
      <c r="BC90" s="31">
        <f t="array" ref="BC90">SUM(IF(YEAR($C$5:$AX$5)=BC$5,$C90:$AX90))</f>
        <v>0.45411599999999996</v>
      </c>
      <c r="BE90" s="39">
        <f t="shared" si="17"/>
        <v>0.27320399999999978</v>
      </c>
      <c r="BF90" s="30">
        <f t="shared" si="18"/>
        <v>0.36264800000000008</v>
      </c>
      <c r="BG90" s="31">
        <f t="shared" si="19"/>
        <v>0.4510620000000003</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1.1535299999999998E-3</v>
      </c>
      <c r="D97" s="30">
        <v>7.6909999999999479E-5</v>
      </c>
      <c r="E97" s="30">
        <v>1.5379999999999561E-4</v>
      </c>
      <c r="F97" s="30">
        <v>2.3071000000000202E-4</v>
      </c>
      <c r="G97" s="30">
        <v>3.8450999999999763E-4</v>
      </c>
      <c r="H97" s="30">
        <v>2.5377799999999964E-3</v>
      </c>
      <c r="I97" s="30">
        <v>6.1520999999999798E-4</v>
      </c>
      <c r="J97" s="30">
        <v>3.8451000000000457E-4</v>
      </c>
      <c r="K97" s="30">
        <v>2.4608700000000039E-3</v>
      </c>
      <c r="L97" s="30">
        <v>2.3071000000000202E-4</v>
      </c>
      <c r="M97" s="30">
        <v>7.6900000000004742E-5</v>
      </c>
      <c r="N97" s="30">
        <v>1.1535400000000015E-3</v>
      </c>
      <c r="O97" s="30">
        <v>5.3831000000000018E-4</v>
      </c>
      <c r="P97" s="30">
        <v>0</v>
      </c>
      <c r="Q97" s="30">
        <v>0</v>
      </c>
      <c r="R97" s="30">
        <v>7.6899999999997803E-5</v>
      </c>
      <c r="S97" s="30">
        <v>5.3831000000000018E-4</v>
      </c>
      <c r="T97" s="30">
        <v>1.5380399999999975E-3</v>
      </c>
      <c r="U97" s="30">
        <v>6.1521000000000492E-4</v>
      </c>
      <c r="V97" s="30">
        <v>2.3070000000000035E-4</v>
      </c>
      <c r="W97" s="30">
        <v>1.9225599999999968E-3</v>
      </c>
      <c r="X97" s="30">
        <v>7.6899999999997803E-5</v>
      </c>
      <c r="Y97" s="30">
        <v>2.3071000000000202E-4</v>
      </c>
      <c r="Z97" s="30">
        <v>8.4592000000000001E-4</v>
      </c>
      <c r="AA97" s="30">
        <v>0</v>
      </c>
      <c r="AB97" s="30">
        <v>4.5756900000000003E-2</v>
      </c>
      <c r="AC97" s="30">
        <v>4.9371310000000002E-2</v>
      </c>
      <c r="AD97" s="30">
        <v>7.6899999999997803E-5</v>
      </c>
      <c r="AE97" s="30">
        <v>6.1521999999999966E-4</v>
      </c>
      <c r="AF97" s="30">
        <v>2.076370000000001E-3</v>
      </c>
      <c r="AG97" s="30">
        <v>3.0760000000000509E-4</v>
      </c>
      <c r="AH97" s="30">
        <v>0</v>
      </c>
      <c r="AI97" s="30">
        <v>1.0766320000000003E-2</v>
      </c>
      <c r="AJ97" s="30">
        <v>4.706424E-2</v>
      </c>
      <c r="AK97" s="30">
        <v>1.3073399999999999E-3</v>
      </c>
      <c r="AL97" s="30">
        <v>0</v>
      </c>
      <c r="AM97" s="30">
        <v>0</v>
      </c>
      <c r="AN97" s="30">
        <v>0</v>
      </c>
      <c r="AO97" s="30">
        <v>0</v>
      </c>
      <c r="AP97" s="30">
        <v>0</v>
      </c>
      <c r="AQ97" s="30">
        <v>1.5379999999999561E-4</v>
      </c>
      <c r="AR97" s="30">
        <v>1.1535299999999998E-3</v>
      </c>
      <c r="AS97" s="30">
        <v>7.1519100000000044E-3</v>
      </c>
      <c r="AT97" s="30">
        <v>-2.3071000000000202E-4</v>
      </c>
      <c r="AU97" s="30">
        <v>0</v>
      </c>
      <c r="AV97" s="30">
        <v>0</v>
      </c>
      <c r="AW97" s="30">
        <v>0</v>
      </c>
      <c r="AX97" s="31">
        <v>0</v>
      </c>
      <c r="AZ97" s="39">
        <f t="array" ref="AZ97">SUM(IF(YEAR($C$5:$AX$5)=AZ$5,$C97:$AX97))</f>
        <v>9.4589800000000057E-3</v>
      </c>
      <c r="BA97" s="30">
        <f t="array" ref="BA97">SUM(IF(YEAR($C$5:$AX$5)=BA$5,$C97:$AX97))</f>
        <v>6.6135599999999975E-3</v>
      </c>
      <c r="BB97" s="30">
        <f t="array" ref="BB97">SUM(IF(YEAR($C$5:$AX$5)=BB$5,$C97:$AX97))</f>
        <v>0.15734220000000002</v>
      </c>
      <c r="BC97" s="31">
        <f t="array" ref="BC97">SUM(IF(YEAR($C$5:$AX$5)=BC$5,$C97:$AX97))</f>
        <v>8.2285299999999978E-3</v>
      </c>
      <c r="BE97" s="39">
        <f t="shared" si="17"/>
        <v>8.6130400000000093E-3</v>
      </c>
      <c r="BF97" s="30">
        <f t="shared" si="18"/>
        <v>0.10128037000000001</v>
      </c>
      <c r="BG97" s="31">
        <f t="shared" si="19"/>
        <v>6.1675670000000002E-2</v>
      </c>
    </row>
    <row r="98" spans="2:59">
      <c r="B98" s="17">
        <v>10308</v>
      </c>
      <c r="C98" s="30">
        <v>1.3854000000000033E-2</v>
      </c>
      <c r="D98" s="30">
        <v>0</v>
      </c>
      <c r="E98" s="30">
        <v>3.0167999999999973E-2</v>
      </c>
      <c r="F98" s="30">
        <v>5.3606000000000043E-2</v>
      </c>
      <c r="G98" s="30">
        <v>8.8467000000000073E-2</v>
      </c>
      <c r="H98" s="30">
        <v>7.9926000000000386E-2</v>
      </c>
      <c r="I98" s="30">
        <v>0.12035299999999971</v>
      </c>
      <c r="J98" s="30">
        <v>0.10830099999999998</v>
      </c>
      <c r="K98" s="30">
        <v>9.3819000000000097E-2</v>
      </c>
      <c r="L98" s="30">
        <v>5.7730999999999977E-2</v>
      </c>
      <c r="M98" s="30">
        <v>4.5053999999999927E-2</v>
      </c>
      <c r="N98" s="30">
        <v>3.3279999999999976E-3</v>
      </c>
      <c r="O98" s="30">
        <v>4.3869999999999187E-3</v>
      </c>
      <c r="P98" s="30">
        <v>0</v>
      </c>
      <c r="Q98" s="30">
        <v>5.7034999999999947E-2</v>
      </c>
      <c r="R98" s="30">
        <v>5.9642000000000195E-2</v>
      </c>
      <c r="S98" s="30">
        <v>9.2851000000000017E-2</v>
      </c>
      <c r="T98" s="30">
        <v>7.5391999999999904E-2</v>
      </c>
      <c r="U98" s="30">
        <v>0.15084799999999987</v>
      </c>
      <c r="V98" s="30">
        <v>0.16076099999999993</v>
      </c>
      <c r="W98" s="30">
        <v>0.10075900000000004</v>
      </c>
      <c r="X98" s="30">
        <v>4.9993999999999872E-2</v>
      </c>
      <c r="Y98" s="30">
        <v>6.9493000000000027E-2</v>
      </c>
      <c r="Z98" s="30">
        <v>3.5587000000000035E-2</v>
      </c>
      <c r="AA98" s="30">
        <v>1.593700000000009E-2</v>
      </c>
      <c r="AB98" s="30">
        <v>4.361999999999977E-3</v>
      </c>
      <c r="AC98" s="30">
        <v>2.7837000000000112E-2</v>
      </c>
      <c r="AD98" s="30">
        <v>5.5957999999999952E-2</v>
      </c>
      <c r="AE98" s="30">
        <v>9.3474000000000057E-2</v>
      </c>
      <c r="AF98" s="30">
        <v>7.2142999999999846E-2</v>
      </c>
      <c r="AG98" s="30">
        <v>0.12442600000000015</v>
      </c>
      <c r="AH98" s="30">
        <v>0.12468399999999979</v>
      </c>
      <c r="AI98" s="30">
        <v>8.8859000000000021E-2</v>
      </c>
      <c r="AJ98" s="30">
        <v>8.6473000000000022E-2</v>
      </c>
      <c r="AK98" s="30">
        <v>7.898700000000014E-2</v>
      </c>
      <c r="AL98" s="30">
        <v>9.9302000000000223E-2</v>
      </c>
      <c r="AM98" s="30">
        <v>0.11228100000000008</v>
      </c>
      <c r="AN98" s="30">
        <v>6.7638000000000087E-2</v>
      </c>
      <c r="AO98" s="30">
        <v>5.8645000000000058E-2</v>
      </c>
      <c r="AP98" s="30">
        <v>9.0718000000000076E-2</v>
      </c>
      <c r="AQ98" s="30">
        <v>0.11009700000000011</v>
      </c>
      <c r="AR98" s="30">
        <v>5.5943000000000076E-2</v>
      </c>
      <c r="AS98" s="30">
        <v>0.14105200000000018</v>
      </c>
      <c r="AT98" s="30">
        <v>0.12173999999999996</v>
      </c>
      <c r="AU98" s="30">
        <v>0.10589899999999997</v>
      </c>
      <c r="AV98" s="30">
        <v>6.8702000000000041E-2</v>
      </c>
      <c r="AW98" s="30">
        <v>4.4731999999999994E-2</v>
      </c>
      <c r="AX98" s="31">
        <v>0.1077300000000001</v>
      </c>
      <c r="AZ98" s="39">
        <f t="array" ref="AZ98">SUM(IF(YEAR($C$5:$AX$5)=AZ$5,$C98:$AX98))</f>
        <v>0.6946070000000002</v>
      </c>
      <c r="BA98" s="30">
        <f t="array" ref="BA98">SUM(IF(YEAR($C$5:$AX$5)=BA$5,$C98:$AX98))</f>
        <v>0.85674899999999976</v>
      </c>
      <c r="BB98" s="30">
        <f t="array" ref="BB98">SUM(IF(YEAR($C$5:$AX$5)=BB$5,$C98:$AX98))</f>
        <v>0.87244200000000038</v>
      </c>
      <c r="BC98" s="31">
        <f t="array" ref="BC98">SUM(IF(YEAR($C$5:$AX$5)=BC$5,$C98:$AX98))</f>
        <v>1.0851770000000007</v>
      </c>
      <c r="BE98" s="39">
        <f t="shared" si="17"/>
        <v>0.72242700000000015</v>
      </c>
      <c r="BF98" s="30">
        <f t="shared" si="18"/>
        <v>0.84040199999999987</v>
      </c>
      <c r="BG98" s="31">
        <f t="shared" si="19"/>
        <v>1.1142530000000006</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9.9999999947364415E-8</v>
      </c>
      <c r="BC108" s="31">
        <f t="array" ref="BC108">SUM(IF(YEAR($C$5:$AX$5)=BC$5,$C108:$AX108))</f>
        <v>1.9999999995023998E-7</v>
      </c>
      <c r="BE108" s="39">
        <f t="shared" si="17"/>
        <v>9.9999999947364415E-8</v>
      </c>
      <c r="BF108" s="30">
        <f t="shared" si="18"/>
        <v>9.9999999947364415E-8</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2.9754169999995916E-3</v>
      </c>
      <c r="H112" s="30">
        <v>1.4564076999999731E-2</v>
      </c>
      <c r="I112" s="30">
        <v>4.015650000000015E-2</v>
      </c>
      <c r="J112" s="30">
        <v>2.3540699999999859E-2</v>
      </c>
      <c r="K112" s="30">
        <v>0</v>
      </c>
      <c r="L112" s="30">
        <v>0</v>
      </c>
      <c r="M112" s="30">
        <v>0</v>
      </c>
      <c r="N112" s="30">
        <v>0</v>
      </c>
      <c r="O112" s="30">
        <v>0</v>
      </c>
      <c r="P112" s="30">
        <v>0</v>
      </c>
      <c r="Q112" s="30">
        <v>0</v>
      </c>
      <c r="R112" s="30">
        <v>0</v>
      </c>
      <c r="S112" s="30">
        <v>4.5150419999999691E-3</v>
      </c>
      <c r="T112" s="30">
        <v>1.5856458000000018E-2</v>
      </c>
      <c r="U112" s="30">
        <v>4.979399999999945E-2</v>
      </c>
      <c r="V112" s="30">
        <v>1.4510399999999812E-2</v>
      </c>
      <c r="W112" s="30">
        <v>0</v>
      </c>
      <c r="X112" s="30">
        <v>0</v>
      </c>
      <c r="Y112" s="30">
        <v>0</v>
      </c>
      <c r="Z112" s="30">
        <v>0</v>
      </c>
      <c r="AA112" s="30">
        <v>3.4836099999999703E-3</v>
      </c>
      <c r="AB112" s="30">
        <v>0</v>
      </c>
      <c r="AC112" s="30">
        <v>0</v>
      </c>
      <c r="AD112" s="30">
        <v>1.1537822999999836E-2</v>
      </c>
      <c r="AE112" s="30">
        <v>3.4363960000001192E-3</v>
      </c>
      <c r="AF112" s="30">
        <v>1.455618000000003E-2</v>
      </c>
      <c r="AG112" s="30">
        <v>5.6219100000000743E-2</v>
      </c>
      <c r="AH112" s="30">
        <v>2.7408500000000835E-2</v>
      </c>
      <c r="AI112" s="30">
        <v>1.6202149999995363E-3</v>
      </c>
      <c r="AJ112" s="30">
        <v>0</v>
      </c>
      <c r="AK112" s="30">
        <v>0</v>
      </c>
      <c r="AL112" s="30">
        <v>5.9923870000044843E-4</v>
      </c>
      <c r="AM112" s="30">
        <v>5.2281000000000688E-3</v>
      </c>
      <c r="AN112" s="30">
        <v>6.9026220000001359E-3</v>
      </c>
      <c r="AO112" s="30">
        <v>0</v>
      </c>
      <c r="AP112" s="30">
        <v>1.3013550000000151E-2</v>
      </c>
      <c r="AQ112" s="30">
        <v>1.4671719999999056E-3</v>
      </c>
      <c r="AR112" s="30">
        <v>7.2548499999998128E-3</v>
      </c>
      <c r="AS112" s="30">
        <v>3.212519999999941E-2</v>
      </c>
      <c r="AT112" s="30">
        <v>2.2444799999999709E-2</v>
      </c>
      <c r="AU112" s="30">
        <v>1.6148989999997809E-3</v>
      </c>
      <c r="AV112" s="30">
        <v>0</v>
      </c>
      <c r="AW112" s="30">
        <v>0</v>
      </c>
      <c r="AX112" s="31">
        <v>6.54924599999962E-3</v>
      </c>
      <c r="AZ112" s="39">
        <f t="array" ref="AZ112">SUM(IF(YEAR($C$5:$AX$5)=AZ$5,$C112:$AX112))</f>
        <v>8.1236693999999332E-2</v>
      </c>
      <c r="BA112" s="30">
        <f t="array" ref="BA112">SUM(IF(YEAR($C$5:$AX$5)=BA$5,$C112:$AX112))</f>
        <v>8.4675899999999249E-2</v>
      </c>
      <c r="BB112" s="30">
        <f t="array" ref="BB112">SUM(IF(YEAR($C$5:$AX$5)=BB$5,$C112:$AX112))</f>
        <v>0.11886106270000152</v>
      </c>
      <c r="BC112" s="31">
        <f t="array" ref="BC112">SUM(IF(YEAR($C$5:$AX$5)=BC$5,$C112:$AX112))</f>
        <v>9.6600438999998595E-2</v>
      </c>
      <c r="BE112" s="39">
        <f t="shared" si="17"/>
        <v>8.277631899999971E-2</v>
      </c>
      <c r="BF112" s="30">
        <f t="shared" si="18"/>
        <v>9.8618686999999206E-2</v>
      </c>
      <c r="BG112" s="31">
        <f t="shared" si="19"/>
        <v>0.12701467770000185</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0</v>
      </c>
      <c r="G114" s="30">
        <v>9.9999999969568876E-7</v>
      </c>
      <c r="H114" s="30">
        <v>0</v>
      </c>
      <c r="I114" s="30">
        <v>0</v>
      </c>
      <c r="J114" s="30">
        <v>1.000000000139778E-6</v>
      </c>
      <c r="K114" s="30">
        <v>0</v>
      </c>
      <c r="L114" s="30">
        <v>0</v>
      </c>
      <c r="M114" s="30">
        <v>0</v>
      </c>
      <c r="N114" s="30">
        <v>0</v>
      </c>
      <c r="O114" s="30">
        <v>0</v>
      </c>
      <c r="P114" s="30">
        <v>0</v>
      </c>
      <c r="Q114" s="30">
        <v>0</v>
      </c>
      <c r="R114" s="30">
        <v>0</v>
      </c>
      <c r="S114" s="30">
        <v>9.9999999969568876E-7</v>
      </c>
      <c r="T114" s="30">
        <v>0</v>
      </c>
      <c r="U114" s="30">
        <v>0</v>
      </c>
      <c r="V114" s="30">
        <v>0</v>
      </c>
      <c r="W114" s="30">
        <v>0</v>
      </c>
      <c r="X114" s="30">
        <v>0</v>
      </c>
      <c r="Y114" s="30">
        <v>0</v>
      </c>
      <c r="Z114" s="30">
        <v>0</v>
      </c>
      <c r="AA114" s="30">
        <v>0</v>
      </c>
      <c r="AB114" s="30">
        <v>0</v>
      </c>
      <c r="AC114" s="30">
        <v>0</v>
      </c>
      <c r="AD114" s="30">
        <v>1.000000000139778E-6</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2.9999999995311555E-6</v>
      </c>
      <c r="BA114" s="30">
        <f t="array" ref="BA114">SUM(IF(YEAR($C$5:$AX$5)=BA$5,$C114:$AX114))</f>
        <v>9.9999999969568876E-7</v>
      </c>
      <c r="BB114" s="30">
        <f t="array" ref="BB114">SUM(IF(YEAR($C$5:$AX$5)=BB$5,$C114:$AX114))</f>
        <v>1.000000000139778E-6</v>
      </c>
      <c r="BC114" s="31">
        <f t="array" ref="BC114">SUM(IF(YEAR($C$5:$AX$5)=BC$5,$C114:$AX114))</f>
        <v>0</v>
      </c>
      <c r="BE114" s="39">
        <f t="shared" si="17"/>
        <v>1.9999999998354667E-6</v>
      </c>
      <c r="BF114" s="30">
        <f t="shared" si="18"/>
        <v>1.000000000139778E-6</v>
      </c>
      <c r="BG114" s="31">
        <f t="shared" si="19"/>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9.9999999947364415E-8</v>
      </c>
      <c r="D117" s="30">
        <v>0</v>
      </c>
      <c r="E117" s="30">
        <v>0</v>
      </c>
      <c r="F117" s="30">
        <v>0</v>
      </c>
      <c r="G117" s="30">
        <v>0</v>
      </c>
      <c r="H117" s="30">
        <v>0</v>
      </c>
      <c r="I117" s="30">
        <v>0</v>
      </c>
      <c r="J117" s="30">
        <v>0</v>
      </c>
      <c r="K117" s="30">
        <v>0</v>
      </c>
      <c r="L117" s="30">
        <v>0</v>
      </c>
      <c r="M117" s="30">
        <v>0</v>
      </c>
      <c r="N117" s="30">
        <v>9.9999999947364415E-8</v>
      </c>
      <c r="O117" s="30">
        <v>1.0000000005838672E-7</v>
      </c>
      <c r="P117" s="30">
        <v>0</v>
      </c>
      <c r="Q117" s="30">
        <v>0</v>
      </c>
      <c r="R117" s="30">
        <v>0</v>
      </c>
      <c r="S117" s="30">
        <v>0</v>
      </c>
      <c r="T117" s="30">
        <v>9.9999999947364415E-8</v>
      </c>
      <c r="U117" s="30">
        <v>0</v>
      </c>
      <c r="V117" s="30">
        <v>0</v>
      </c>
      <c r="W117" s="30">
        <v>0</v>
      </c>
      <c r="X117" s="30">
        <v>0</v>
      </c>
      <c r="Y117" s="30">
        <v>0</v>
      </c>
      <c r="Z117" s="30">
        <v>1.0000000005838672E-7</v>
      </c>
      <c r="AA117" s="30">
        <v>0</v>
      </c>
      <c r="AB117" s="30">
        <v>0</v>
      </c>
      <c r="AC117" s="30">
        <v>0</v>
      </c>
      <c r="AD117" s="30">
        <v>0</v>
      </c>
      <c r="AE117" s="30">
        <v>0</v>
      </c>
      <c r="AF117" s="30">
        <v>1.0000000005838672E-7</v>
      </c>
      <c r="AG117" s="30">
        <v>0</v>
      </c>
      <c r="AH117" s="30">
        <v>0</v>
      </c>
      <c r="AI117" s="30">
        <v>0</v>
      </c>
      <c r="AJ117" s="30">
        <v>0</v>
      </c>
      <c r="AK117" s="30">
        <v>0</v>
      </c>
      <c r="AL117" s="30">
        <v>1.0000000005838672E-7</v>
      </c>
      <c r="AM117" s="30">
        <v>0</v>
      </c>
      <c r="AN117" s="30">
        <v>0</v>
      </c>
      <c r="AO117" s="30">
        <v>0</v>
      </c>
      <c r="AP117" s="30">
        <v>1.0000000005838672E-7</v>
      </c>
      <c r="AQ117" s="30">
        <v>0</v>
      </c>
      <c r="AR117" s="30">
        <v>9.9999999947364415E-8</v>
      </c>
      <c r="AS117" s="30">
        <v>0</v>
      </c>
      <c r="AT117" s="30">
        <v>0</v>
      </c>
      <c r="AU117" s="30">
        <v>0</v>
      </c>
      <c r="AV117" s="30">
        <v>0</v>
      </c>
      <c r="AW117" s="30">
        <v>1.0000000000287557E-7</v>
      </c>
      <c r="AX117" s="31">
        <v>0</v>
      </c>
      <c r="AZ117" s="39">
        <f t="array" ref="AZ117">SUM(IF(YEAR($C$5:$AX$5)=AZ$5,$C117:$AX117))</f>
        <v>1.9999999989472883E-7</v>
      </c>
      <c r="BA117" s="30">
        <f t="array" ref="BA117">SUM(IF(YEAR($C$5:$AX$5)=BA$5,$C117:$AX117))</f>
        <v>3.0000000006413785E-7</v>
      </c>
      <c r="BB117" s="30">
        <f t="array" ref="BB117">SUM(IF(YEAR($C$5:$AX$5)=BB$5,$C117:$AX117))</f>
        <v>2.0000000011677344E-7</v>
      </c>
      <c r="BC117" s="31">
        <f t="array" ref="BC117">SUM(IF(YEAR($C$5:$AX$5)=BC$5,$C117:$AX117))</f>
        <v>3.000000000086267E-7</v>
      </c>
      <c r="BE117" s="39">
        <f t="shared" si="17"/>
        <v>2.0000000000575113E-7</v>
      </c>
      <c r="BF117" s="30">
        <f t="shared" si="18"/>
        <v>2.0000000000575113E-7</v>
      </c>
      <c r="BG117" s="31">
        <f t="shared" si="19"/>
        <v>3.0000000017516015E-7</v>
      </c>
    </row>
    <row r="118" spans="2:59">
      <c r="B118" s="17">
        <v>50561</v>
      </c>
      <c r="C118" s="30">
        <v>0.17390299999999925</v>
      </c>
      <c r="D118" s="30">
        <v>0</v>
      </c>
      <c r="E118" s="30">
        <v>0.36268800000000034</v>
      </c>
      <c r="F118" s="30">
        <v>1.3884340000000002</v>
      </c>
      <c r="G118" s="30">
        <v>1.3694559999999996</v>
      </c>
      <c r="H118" s="30">
        <v>1.3243739999999988</v>
      </c>
      <c r="I118" s="30">
        <v>1.5790539999999993</v>
      </c>
      <c r="J118" s="30">
        <v>1.9040560000000042</v>
      </c>
      <c r="K118" s="30">
        <v>0.93069500000000005</v>
      </c>
      <c r="L118" s="30">
        <v>1.2395110000000003</v>
      </c>
      <c r="M118" s="30">
        <v>0.55814299999999761</v>
      </c>
      <c r="N118" s="30">
        <v>0.11613599999999735</v>
      </c>
      <c r="O118" s="30">
        <v>0</v>
      </c>
      <c r="P118" s="30">
        <v>0</v>
      </c>
      <c r="Q118" s="30">
        <v>0.8817370000000011</v>
      </c>
      <c r="R118" s="30">
        <v>2.4831810000000019</v>
      </c>
      <c r="S118" s="30">
        <v>1.3549350000000011</v>
      </c>
      <c r="T118" s="30">
        <v>1.3853760000000008</v>
      </c>
      <c r="U118" s="30">
        <v>1.5183430000000016</v>
      </c>
      <c r="V118" s="30">
        <v>1.5669029999999999</v>
      </c>
      <c r="W118" s="30">
        <v>1.0289219999999979</v>
      </c>
      <c r="X118" s="30">
        <v>1.6765309999999971</v>
      </c>
      <c r="Y118" s="30">
        <v>0.72388199999999969</v>
      </c>
      <c r="Z118" s="30">
        <v>0.26735400000000453</v>
      </c>
      <c r="AA118" s="30">
        <v>8.4522999999999016E-2</v>
      </c>
      <c r="AB118" s="30">
        <v>5.8104000000000156E-2</v>
      </c>
      <c r="AC118" s="30">
        <v>0.8765180000000008</v>
      </c>
      <c r="AD118" s="30">
        <v>3.6499290000000002</v>
      </c>
      <c r="AE118" s="30">
        <v>1.7120420000000003</v>
      </c>
      <c r="AF118" s="30">
        <v>1.6155589999999975</v>
      </c>
      <c r="AG118" s="30">
        <v>1.5180989999999994</v>
      </c>
      <c r="AH118" s="30">
        <v>1.4248179999999984</v>
      </c>
      <c r="AI118" s="30">
        <v>1.0712219999999988</v>
      </c>
      <c r="AJ118" s="30">
        <v>0.98554400000000086</v>
      </c>
      <c r="AK118" s="30">
        <v>0.87943500000000085</v>
      </c>
      <c r="AL118" s="30">
        <v>0.70202400000000154</v>
      </c>
      <c r="AM118" s="30">
        <v>0.66325499999999948</v>
      </c>
      <c r="AN118" s="30">
        <v>0.38029899999999728</v>
      </c>
      <c r="AO118" s="30">
        <v>1.1223470000000013</v>
      </c>
      <c r="AP118" s="30">
        <v>3.6683709999999969</v>
      </c>
      <c r="AQ118" s="30">
        <v>1.902987999999997</v>
      </c>
      <c r="AR118" s="30">
        <v>1.6521210000000011</v>
      </c>
      <c r="AS118" s="30">
        <v>1.4450030000000034</v>
      </c>
      <c r="AT118" s="30">
        <v>1.3301860000000048</v>
      </c>
      <c r="AU118" s="30">
        <v>1.2550710000000009</v>
      </c>
      <c r="AV118" s="30">
        <v>1.3702280000000044</v>
      </c>
      <c r="AW118" s="30">
        <v>0.98657499999999843</v>
      </c>
      <c r="AX118" s="31">
        <v>0.75279499999999899</v>
      </c>
      <c r="AZ118" s="39">
        <f t="array" ref="AZ118">SUM(IF(YEAR($C$5:$AX$5)=AZ$5,$C118:$AX118))</f>
        <v>10.946449999999997</v>
      </c>
      <c r="BA118" s="30">
        <f t="array" ref="BA118">SUM(IF(YEAR($C$5:$AX$5)=BA$5,$C118:$AX118))</f>
        <v>12.887164000000006</v>
      </c>
      <c r="BB118" s="30">
        <f t="array" ref="BB118">SUM(IF(YEAR($C$5:$AX$5)=BB$5,$C118:$AX118))</f>
        <v>14.577816999999998</v>
      </c>
      <c r="BC118" s="31">
        <f t="array" ref="BC118">SUM(IF(YEAR($C$5:$AX$5)=BC$5,$C118:$AX118))</f>
        <v>16.529239000000004</v>
      </c>
      <c r="BE118" s="39">
        <f t="shared" si="17"/>
        <v>12.371822000000002</v>
      </c>
      <c r="BF118" s="30">
        <f t="shared" si="18"/>
        <v>14.548427000000002</v>
      </c>
      <c r="BG118" s="31">
        <f t="shared" si="19"/>
        <v>15.933960999999989</v>
      </c>
    </row>
    <row r="119" spans="2:59">
      <c r="B119" s="17">
        <v>50611</v>
      </c>
      <c r="C119" s="30">
        <v>2.4860000000002103E-3</v>
      </c>
      <c r="D119" s="30">
        <v>0</v>
      </c>
      <c r="E119" s="30">
        <v>0</v>
      </c>
      <c r="F119" s="30">
        <v>1.0679999999996248E-3</v>
      </c>
      <c r="G119" s="30">
        <v>1.1216000000000115E-2</v>
      </c>
      <c r="H119" s="30">
        <v>5.8482000000000145E-2</v>
      </c>
      <c r="I119" s="30">
        <v>1.244299999999976E-2</v>
      </c>
      <c r="J119" s="30">
        <v>6.2210000000000321E-3</v>
      </c>
      <c r="K119" s="30">
        <v>7.5882999999999701E-2</v>
      </c>
      <c r="L119" s="30">
        <v>2.2570000000001755E-3</v>
      </c>
      <c r="M119" s="30">
        <v>5.8739999999999348E-3</v>
      </c>
      <c r="N119" s="30">
        <v>1.4874000000000276E-2</v>
      </c>
      <c r="O119" s="30">
        <v>4.9749999999999517E-3</v>
      </c>
      <c r="P119" s="30">
        <v>0</v>
      </c>
      <c r="Q119" s="30">
        <v>0</v>
      </c>
      <c r="R119" s="30">
        <v>0</v>
      </c>
      <c r="S119" s="30">
        <v>4.5429999999999637E-3</v>
      </c>
      <c r="T119" s="30">
        <v>4.7283000000000186E-2</v>
      </c>
      <c r="U119" s="30">
        <v>1.1197999999999819E-2</v>
      </c>
      <c r="V119" s="30">
        <v>4.9769999999997871E-3</v>
      </c>
      <c r="W119" s="30">
        <v>5.3430999999999784E-2</v>
      </c>
      <c r="X119" s="30">
        <v>0</v>
      </c>
      <c r="Y119" s="30">
        <v>3.5270000000000579E-3</v>
      </c>
      <c r="Z119" s="30">
        <v>4.9419999999997799E-3</v>
      </c>
      <c r="AA119" s="30">
        <v>2.48700000000035E-3</v>
      </c>
      <c r="AB119" s="30">
        <v>0</v>
      </c>
      <c r="AC119" s="30">
        <v>0</v>
      </c>
      <c r="AD119" s="30">
        <v>0</v>
      </c>
      <c r="AE119" s="30">
        <v>4.3790000000001328E-3</v>
      </c>
      <c r="AF119" s="30">
        <v>4.9742999999999871E-2</v>
      </c>
      <c r="AG119" s="30">
        <v>8.7099999999997735E-3</v>
      </c>
      <c r="AH119" s="30">
        <v>1.2439999999998008E-3</v>
      </c>
      <c r="AI119" s="30">
        <v>5.1935999999999982E-2</v>
      </c>
      <c r="AJ119" s="30">
        <v>0</v>
      </c>
      <c r="AK119" s="30">
        <v>0</v>
      </c>
      <c r="AL119" s="30">
        <v>0</v>
      </c>
      <c r="AM119" s="30">
        <v>0</v>
      </c>
      <c r="AN119" s="30">
        <v>0</v>
      </c>
      <c r="AO119" s="30">
        <v>0</v>
      </c>
      <c r="AP119" s="30">
        <v>0</v>
      </c>
      <c r="AQ119" s="30">
        <v>3.3140000000000391E-3</v>
      </c>
      <c r="AR119" s="30">
        <v>3.8564000000000043E-2</v>
      </c>
      <c r="AS119" s="30">
        <v>2.4880000000000457E-3</v>
      </c>
      <c r="AT119" s="30">
        <v>1.2439999999998008E-3</v>
      </c>
      <c r="AU119" s="30">
        <v>5.0243000000000038E-2</v>
      </c>
      <c r="AV119" s="30">
        <v>0</v>
      </c>
      <c r="AW119" s="30">
        <v>0</v>
      </c>
      <c r="AX119" s="31">
        <v>0</v>
      </c>
      <c r="AZ119" s="39">
        <f t="array" ref="AZ119">SUM(IF(YEAR($C$5:$AX$5)=AZ$5,$C119:$AX119))</f>
        <v>0.19080399999999997</v>
      </c>
      <c r="BA119" s="30">
        <f t="array" ref="BA119">SUM(IF(YEAR($C$5:$AX$5)=BA$5,$C119:$AX119))</f>
        <v>0.13487599999999933</v>
      </c>
      <c r="BB119" s="30">
        <f t="array" ref="BB119">SUM(IF(YEAR($C$5:$AX$5)=BB$5,$C119:$AX119))</f>
        <v>0.11849899999999991</v>
      </c>
      <c r="BC119" s="31">
        <f t="array" ref="BC119">SUM(IF(YEAR($C$5:$AX$5)=BC$5,$C119:$AX119))</f>
        <v>9.5852999999999966E-2</v>
      </c>
      <c r="BE119" s="39">
        <f t="shared" si="17"/>
        <v>0.18555199999999994</v>
      </c>
      <c r="BF119" s="30">
        <f t="shared" si="18"/>
        <v>0.1322239999999999</v>
      </c>
      <c r="BG119" s="31">
        <f t="shared" si="19"/>
        <v>0.11494699999999947</v>
      </c>
    </row>
    <row r="120" spans="2:59">
      <c r="B120" s="17">
        <v>50628</v>
      </c>
      <c r="C120" s="30">
        <v>0</v>
      </c>
      <c r="D120" s="30">
        <v>0</v>
      </c>
      <c r="E120" s="30">
        <v>1.6254900000000001E-3</v>
      </c>
      <c r="F120" s="30">
        <v>1.8280440000000002E-2</v>
      </c>
      <c r="G120" s="30">
        <v>4.7726020000000008E-3</v>
      </c>
      <c r="H120" s="30">
        <v>3.0003810000000006E-2</v>
      </c>
      <c r="I120" s="30">
        <v>3.9710999999999996E-2</v>
      </c>
      <c r="J120" s="30">
        <v>4.5067700000000002E-2</v>
      </c>
      <c r="K120" s="30">
        <v>4.352903E-3</v>
      </c>
      <c r="L120" s="30">
        <v>1.6010660000000003E-2</v>
      </c>
      <c r="M120" s="30">
        <v>1.3788559999999998E-2</v>
      </c>
      <c r="N120" s="30">
        <v>0</v>
      </c>
      <c r="O120" s="30">
        <v>0</v>
      </c>
      <c r="P120" s="30">
        <v>0</v>
      </c>
      <c r="Q120" s="30">
        <v>1.5510175999999999E-2</v>
      </c>
      <c r="R120" s="30">
        <v>9.92175E-3</v>
      </c>
      <c r="S120" s="30">
        <v>5.6379490000000006E-3</v>
      </c>
      <c r="T120" s="30">
        <v>2.8967409999999999E-2</v>
      </c>
      <c r="U120" s="30">
        <v>4.1982700000000012E-2</v>
      </c>
      <c r="V120" s="30">
        <v>4.2020939999999993E-2</v>
      </c>
      <c r="W120" s="30">
        <v>2.5836650000000002E-3</v>
      </c>
      <c r="X120" s="30">
        <v>1.4948569999999994E-2</v>
      </c>
      <c r="Y120" s="30">
        <v>9.1707300000000019E-3</v>
      </c>
      <c r="Z120" s="30">
        <v>8.7635950000000008E-3</v>
      </c>
      <c r="AA120" s="30">
        <v>0</v>
      </c>
      <c r="AB120" s="30">
        <v>0</v>
      </c>
      <c r="AC120" s="30">
        <v>1.0654106999999999E-2</v>
      </c>
      <c r="AD120" s="30">
        <v>1.430054E-2</v>
      </c>
      <c r="AE120" s="30">
        <v>2.2135966999999999E-2</v>
      </c>
      <c r="AF120" s="30">
        <v>2.2930770000000003E-2</v>
      </c>
      <c r="AG120" s="30">
        <v>5.0911100000000015E-2</v>
      </c>
      <c r="AH120" s="30">
        <v>4.7225600000000006E-2</v>
      </c>
      <c r="AI120" s="30">
        <v>1.1426990699999999E-2</v>
      </c>
      <c r="AJ120" s="30">
        <v>1.6148379999999997E-2</v>
      </c>
      <c r="AK120" s="30">
        <v>9.140002999999999E-3</v>
      </c>
      <c r="AL120" s="30">
        <v>2.6440600000000002E-2</v>
      </c>
      <c r="AM120" s="30">
        <v>8.8228880000000001E-4</v>
      </c>
      <c r="AN120" s="30">
        <v>0</v>
      </c>
      <c r="AO120" s="30">
        <v>8.9877640000000005E-3</v>
      </c>
      <c r="AP120" s="30">
        <v>1.3585769999999997E-2</v>
      </c>
      <c r="AQ120" s="30">
        <v>1.7238862000000001E-2</v>
      </c>
      <c r="AR120" s="30">
        <v>3.8819010000000001E-2</v>
      </c>
      <c r="AS120" s="30">
        <v>3.9005000000000012E-2</v>
      </c>
      <c r="AT120" s="30">
        <v>4.1475899999999996E-2</v>
      </c>
      <c r="AU120" s="30">
        <v>5.2554519999999999E-3</v>
      </c>
      <c r="AV120" s="30">
        <v>1.7038609999999999E-2</v>
      </c>
      <c r="AW120" s="30">
        <v>4.988681E-3</v>
      </c>
      <c r="AX120" s="31">
        <v>3.6996977E-2</v>
      </c>
      <c r="AZ120" s="39">
        <f t="array" ref="AZ120">SUM(IF(YEAR($C$5:$AX$5)=AZ$5,$C120:$AX120))</f>
        <v>0.17361316500000001</v>
      </c>
      <c r="BA120" s="30">
        <f t="array" ref="BA120">SUM(IF(YEAR($C$5:$AX$5)=BA$5,$C120:$AX120))</f>
        <v>0.17950748500000002</v>
      </c>
      <c r="BB120" s="30">
        <f t="array" ref="BB120">SUM(IF(YEAR($C$5:$AX$5)=BB$5,$C120:$AX120))</f>
        <v>0.23131405770000005</v>
      </c>
      <c r="BC120" s="31">
        <f t="array" ref="BC120">SUM(IF(YEAR($C$5:$AX$5)=BC$5,$C120:$AX120))</f>
        <v>0.22427431479999999</v>
      </c>
      <c r="BE120" s="39">
        <f t="shared" si="17"/>
        <v>0.18000450800000001</v>
      </c>
      <c r="BF120" s="30">
        <f t="shared" si="18"/>
        <v>0.195528224</v>
      </c>
      <c r="BG120" s="31">
        <f t="shared" si="19"/>
        <v>0.22491812850000001</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7.4253000000000124E-2</v>
      </c>
      <c r="D122" s="30">
        <v>0</v>
      </c>
      <c r="E122" s="30">
        <v>0</v>
      </c>
      <c r="F122" s="30">
        <v>3.0301000000000133E-2</v>
      </c>
      <c r="G122" s="30">
        <v>3.827999999999987E-2</v>
      </c>
      <c r="H122" s="30">
        <v>3.9609000000000005E-2</v>
      </c>
      <c r="I122" s="30">
        <v>2.4997999999999632E-2</v>
      </c>
      <c r="J122" s="30">
        <v>5.6688999999999989E-2</v>
      </c>
      <c r="K122" s="30">
        <v>6.1536999999999953E-2</v>
      </c>
      <c r="L122" s="30">
        <v>3.5635000000000083E-2</v>
      </c>
      <c r="M122" s="30">
        <v>0.19762999999999975</v>
      </c>
      <c r="N122" s="30">
        <v>6.7888999999999644E-2</v>
      </c>
      <c r="O122" s="30">
        <v>5.578200000000022E-2</v>
      </c>
      <c r="P122" s="30">
        <v>0</v>
      </c>
      <c r="Q122" s="30">
        <v>0</v>
      </c>
      <c r="R122" s="30">
        <v>4.0189999999999948E-2</v>
      </c>
      <c r="S122" s="30">
        <v>5.2149999999999697E-2</v>
      </c>
      <c r="T122" s="30">
        <v>6.1085999999999974E-2</v>
      </c>
      <c r="U122" s="30">
        <v>1.4284999999999659E-2</v>
      </c>
      <c r="V122" s="30">
        <v>8.2171000000000216E-2</v>
      </c>
      <c r="W122" s="30">
        <v>4.0010000000000101E-2</v>
      </c>
      <c r="X122" s="30">
        <v>6.7921999999999816E-2</v>
      </c>
      <c r="Y122" s="30">
        <v>2.3217999999999961E-2</v>
      </c>
      <c r="Z122" s="30">
        <v>5.6744000000000128E-2</v>
      </c>
      <c r="AA122" s="30">
        <v>3.9252999999999982E-2</v>
      </c>
      <c r="AB122" s="30">
        <v>0</v>
      </c>
      <c r="AC122" s="30">
        <v>0</v>
      </c>
      <c r="AD122" s="30">
        <v>5.4217999999999655E-2</v>
      </c>
      <c r="AE122" s="30">
        <v>9.9390999999999785E-2</v>
      </c>
      <c r="AF122" s="30">
        <v>6.1679999999999957E-2</v>
      </c>
      <c r="AG122" s="30">
        <v>2.7094000000000396E-2</v>
      </c>
      <c r="AH122" s="30">
        <v>2.1355000000000235E-2</v>
      </c>
      <c r="AI122" s="30">
        <v>0.17322900000000008</v>
      </c>
      <c r="AJ122" s="30">
        <v>6.5349999999999575E-3</v>
      </c>
      <c r="AK122" s="30">
        <v>0</v>
      </c>
      <c r="AL122" s="30">
        <v>7.133000000000056E-3</v>
      </c>
      <c r="AM122" s="30">
        <v>0</v>
      </c>
      <c r="AN122" s="30">
        <v>0</v>
      </c>
      <c r="AO122" s="30">
        <v>0</v>
      </c>
      <c r="AP122" s="30">
        <v>0</v>
      </c>
      <c r="AQ122" s="30">
        <v>2.6347000000000342E-2</v>
      </c>
      <c r="AR122" s="30">
        <v>0.14159200000000016</v>
      </c>
      <c r="AS122" s="30">
        <v>3.9282999999999735E-2</v>
      </c>
      <c r="AT122" s="30">
        <v>5.4145999999999805E-2</v>
      </c>
      <c r="AU122" s="30">
        <v>0.17377500000000001</v>
      </c>
      <c r="AV122" s="30">
        <v>0</v>
      </c>
      <c r="AW122" s="30">
        <v>0</v>
      </c>
      <c r="AX122" s="31">
        <v>1.7290000000000916E-3</v>
      </c>
      <c r="AZ122" s="39">
        <f t="array" ref="AZ122">SUM(IF(YEAR($C$5:$AX$5)=AZ$5,$C122:$AX122))</f>
        <v>0.62682099999999918</v>
      </c>
      <c r="BA122" s="30">
        <f t="array" ref="BA122">SUM(IF(YEAR($C$5:$AX$5)=BA$5,$C122:$AX122))</f>
        <v>0.49355799999999972</v>
      </c>
      <c r="BB122" s="30">
        <f t="array" ref="BB122">SUM(IF(YEAR($C$5:$AX$5)=BB$5,$C122:$AX122))</f>
        <v>0.4898880000000001</v>
      </c>
      <c r="BC122" s="31">
        <f t="array" ref="BC122">SUM(IF(YEAR($C$5:$AX$5)=BC$5,$C122:$AX122))</f>
        <v>0.43687200000000015</v>
      </c>
      <c r="BE122" s="39">
        <f t="shared" si="17"/>
        <v>0.63210899999999892</v>
      </c>
      <c r="BF122" s="30">
        <f t="shared" si="18"/>
        <v>0.53829799999999928</v>
      </c>
      <c r="BG122" s="31">
        <f t="shared" si="19"/>
        <v>0.32337300000000102</v>
      </c>
    </row>
    <row r="123" spans="2:59">
      <c r="B123" s="17">
        <v>50799</v>
      </c>
      <c r="C123" s="30">
        <v>0.44768660000000016</v>
      </c>
      <c r="D123" s="30">
        <v>0.43853920000000013</v>
      </c>
      <c r="E123" s="30">
        <v>7.0769999999997779E-3</v>
      </c>
      <c r="F123" s="30">
        <v>4.0114999999998346E-3</v>
      </c>
      <c r="G123" s="30">
        <v>6.2832999999999917E-3</v>
      </c>
      <c r="H123" s="30">
        <v>4.2359999999999953E-2</v>
      </c>
      <c r="I123" s="30">
        <v>4.4522999999999868E-2</v>
      </c>
      <c r="J123" s="30">
        <v>5.6210999999999345E-2</v>
      </c>
      <c r="K123" s="30">
        <v>0</v>
      </c>
      <c r="L123" s="30">
        <v>3.9777000000000839E-3</v>
      </c>
      <c r="M123" s="30">
        <v>7.2236999999999441E-3</v>
      </c>
      <c r="N123" s="30">
        <v>0</v>
      </c>
      <c r="O123" s="30">
        <v>0.32090189999999996</v>
      </c>
      <c r="P123" s="30">
        <v>0.25816930000000005</v>
      </c>
      <c r="Q123" s="30">
        <v>4.1664999999999619E-3</v>
      </c>
      <c r="R123" s="30">
        <v>8.0321000000000975E-3</v>
      </c>
      <c r="S123" s="30">
        <v>5.4368999999998557E-3</v>
      </c>
      <c r="T123" s="30">
        <v>4.3222000000000094E-2</v>
      </c>
      <c r="U123" s="30">
        <v>5.8915999999999968E-2</v>
      </c>
      <c r="V123" s="30">
        <v>4.067099999999968E-2</v>
      </c>
      <c r="W123" s="30">
        <v>0</v>
      </c>
      <c r="X123" s="30">
        <v>1.6987600000000214E-2</v>
      </c>
      <c r="Y123" s="30">
        <v>7.0048999999998696E-3</v>
      </c>
      <c r="Z123" s="30">
        <v>3.5799999999999166E-3</v>
      </c>
      <c r="AA123" s="30">
        <v>0.15069160000000004</v>
      </c>
      <c r="AB123" s="30">
        <v>0.17803119999999995</v>
      </c>
      <c r="AC123" s="30">
        <v>3.1484999999999985E-3</v>
      </c>
      <c r="AD123" s="30">
        <v>1.2559599999999893E-2</v>
      </c>
      <c r="AE123" s="30">
        <v>1.4680699999999991E-2</v>
      </c>
      <c r="AF123" s="30">
        <v>3.4689999999999888E-2</v>
      </c>
      <c r="AG123" s="30">
        <v>6.8140000000000089E-2</v>
      </c>
      <c r="AH123" s="30">
        <v>4.1472999999999871E-2</v>
      </c>
      <c r="AI123" s="30">
        <v>2.9221999999999859E-3</v>
      </c>
      <c r="AJ123" s="30">
        <v>1.9455100000000058E-2</v>
      </c>
      <c r="AK123" s="30">
        <v>4.2997000000002394E-3</v>
      </c>
      <c r="AL123" s="30">
        <v>3.2283000000000062E-2</v>
      </c>
      <c r="AM123" s="30">
        <v>0.28787919999999989</v>
      </c>
      <c r="AN123" s="30">
        <v>0.15269690000000002</v>
      </c>
      <c r="AO123" s="30">
        <v>9.9835999999999814E-3</v>
      </c>
      <c r="AP123" s="30">
        <v>2.4962699999999893E-2</v>
      </c>
      <c r="AQ123" s="30">
        <v>1.7086299999999888E-2</v>
      </c>
      <c r="AR123" s="30">
        <v>3.4565199999999852E-2</v>
      </c>
      <c r="AS123" s="30">
        <v>6.5075000000000216E-2</v>
      </c>
      <c r="AT123" s="30">
        <v>3.7223000000000006E-2</v>
      </c>
      <c r="AU123" s="30">
        <v>2.6692000000001492E-3</v>
      </c>
      <c r="AV123" s="30">
        <v>9.0288999999998953E-3</v>
      </c>
      <c r="AW123" s="30">
        <v>0</v>
      </c>
      <c r="AX123" s="31">
        <v>4.385899999999987E-2</v>
      </c>
      <c r="AZ123" s="39">
        <f t="array" ref="AZ123">SUM(IF(YEAR($C$5:$AX$5)=AZ$5,$C123:$AX123))</f>
        <v>1.0578929999999991</v>
      </c>
      <c r="BA123" s="30">
        <f t="array" ref="BA123">SUM(IF(YEAR($C$5:$AX$5)=BA$5,$C123:$AX123))</f>
        <v>0.76708819999999966</v>
      </c>
      <c r="BB123" s="30">
        <f t="array" ref="BB123">SUM(IF(YEAR($C$5:$AX$5)=BB$5,$C123:$AX123))</f>
        <v>0.56237460000000006</v>
      </c>
      <c r="BC123" s="31">
        <f t="array" ref="BC123">SUM(IF(YEAR($C$5:$AX$5)=BC$5,$C123:$AX123))</f>
        <v>0.68502899999999967</v>
      </c>
      <c r="BE123" s="39">
        <f t="shared" si="17"/>
        <v>0.75100209999999912</v>
      </c>
      <c r="BF123" s="30">
        <f t="shared" si="18"/>
        <v>0.52949309999999961</v>
      </c>
      <c r="BG123" s="31">
        <f t="shared" si="19"/>
        <v>0.69587169999999987</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17"/>
        <v>0</v>
      </c>
      <c r="BF133" s="30">
        <f t="shared" si="18"/>
        <v>0</v>
      </c>
      <c r="BG133" s="31">
        <f t="shared" si="19"/>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2.4240999999999957E-2</v>
      </c>
      <c r="F137" s="30">
        <v>8.2694999999999963E-2</v>
      </c>
      <c r="G137" s="30">
        <v>9.6033000000000035E-2</v>
      </c>
      <c r="H137" s="30">
        <v>0.11433399999999994</v>
      </c>
      <c r="I137" s="30">
        <v>0.15206099999999978</v>
      </c>
      <c r="J137" s="30">
        <v>0.16823900000000025</v>
      </c>
      <c r="K137" s="30">
        <v>0.1077840000000001</v>
      </c>
      <c r="L137" s="30">
        <v>8.4552999999999878E-2</v>
      </c>
      <c r="M137" s="30">
        <v>8.2988000000000062E-2</v>
      </c>
      <c r="N137" s="30">
        <v>2.5893999999999862E-2</v>
      </c>
      <c r="O137" s="30">
        <v>4.738000000000131E-3</v>
      </c>
      <c r="P137" s="30">
        <v>0</v>
      </c>
      <c r="Q137" s="30">
        <v>5.3205999999999865E-2</v>
      </c>
      <c r="R137" s="30">
        <v>6.3177000000000039E-2</v>
      </c>
      <c r="S137" s="30">
        <v>0.110012</v>
      </c>
      <c r="T137" s="30">
        <v>0.11308999999999969</v>
      </c>
      <c r="U137" s="30">
        <v>0.21005399999999996</v>
      </c>
      <c r="V137" s="30">
        <v>0.183751</v>
      </c>
      <c r="W137" s="30">
        <v>0.12031700000000001</v>
      </c>
      <c r="X137" s="30">
        <v>6.950500000000015E-2</v>
      </c>
      <c r="Y137" s="30">
        <v>7.9383999999999899E-2</v>
      </c>
      <c r="Z137" s="30">
        <v>5.0866999999999774E-2</v>
      </c>
      <c r="AA137" s="30">
        <v>3.1417000000000028E-2</v>
      </c>
      <c r="AB137" s="30">
        <v>1.4132000000000033E-2</v>
      </c>
      <c r="AC137" s="30">
        <v>5.2154000000000034E-2</v>
      </c>
      <c r="AD137" s="30">
        <v>5.5210999999999899E-2</v>
      </c>
      <c r="AE137" s="30">
        <v>0.12272099999999986</v>
      </c>
      <c r="AF137" s="30">
        <v>8.8500999999999941E-2</v>
      </c>
      <c r="AG137" s="30">
        <v>0.151281</v>
      </c>
      <c r="AH137" s="30">
        <v>0.18254700000000001</v>
      </c>
      <c r="AI137" s="30">
        <v>0.13707000000000003</v>
      </c>
      <c r="AJ137" s="30">
        <v>8.2792999999999894E-2</v>
      </c>
      <c r="AK137" s="30">
        <v>9.654700000000016E-2</v>
      </c>
      <c r="AL137" s="30">
        <v>8.0165000000000042E-2</v>
      </c>
      <c r="AM137" s="30">
        <v>0.10753400000000024</v>
      </c>
      <c r="AN137" s="30">
        <v>9.1409000000000074E-2</v>
      </c>
      <c r="AO137" s="30">
        <v>7.7531000000000017E-2</v>
      </c>
      <c r="AP137" s="30">
        <v>0.11514800000000003</v>
      </c>
      <c r="AQ137" s="30">
        <v>0.14626600000000001</v>
      </c>
      <c r="AR137" s="30">
        <v>8.3124999999999893E-2</v>
      </c>
      <c r="AS137" s="30">
        <v>0.18735999999999997</v>
      </c>
      <c r="AT137" s="30">
        <v>0.12839700000000009</v>
      </c>
      <c r="AU137" s="30">
        <v>0.15108999999999995</v>
      </c>
      <c r="AV137" s="30">
        <v>9.2972999999999972E-2</v>
      </c>
      <c r="AW137" s="30">
        <v>8.4675000000000056E-2</v>
      </c>
      <c r="AX137" s="31">
        <v>0.10617800000000033</v>
      </c>
      <c r="AZ137" s="39">
        <f t="array" ref="AZ137">SUM(IF(YEAR($C$5:$AX$5)=AZ$5,$C137:$AX137))</f>
        <v>0.93882199999999982</v>
      </c>
      <c r="BA137" s="30">
        <f t="array" ref="BA137">SUM(IF(YEAR($C$5:$AX$5)=BA$5,$C137:$AX137))</f>
        <v>1.0581009999999995</v>
      </c>
      <c r="BB137" s="30">
        <f t="array" ref="BB137">SUM(IF(YEAR($C$5:$AX$5)=BB$5,$C137:$AX137))</f>
        <v>1.0945389999999999</v>
      </c>
      <c r="BC137" s="31">
        <f t="array" ref="BC137">SUM(IF(YEAR($C$5:$AX$5)=BC$5,$C137:$AX137))</f>
        <v>1.3716860000000006</v>
      </c>
      <c r="BE137" s="39">
        <f t="shared" si="20"/>
        <v>0.9669859999999999</v>
      </c>
      <c r="BF137" s="30">
        <f t="shared" si="21"/>
        <v>1.1026029999999993</v>
      </c>
      <c r="BG137" s="31">
        <f t="shared" si="22"/>
        <v>1.3567920000000004</v>
      </c>
    </row>
    <row r="138" spans="2:59">
      <c r="B138" s="17">
        <v>54693</v>
      </c>
      <c r="C138" s="30">
        <v>0</v>
      </c>
      <c r="D138" s="30">
        <v>0</v>
      </c>
      <c r="E138" s="30">
        <v>0</v>
      </c>
      <c r="F138" s="30">
        <v>8.0558000000000574E-3</v>
      </c>
      <c r="G138" s="30">
        <v>0</v>
      </c>
      <c r="H138" s="30">
        <v>1.8745999999999929E-2</v>
      </c>
      <c r="I138" s="30">
        <v>8.3840000000001691E-3</v>
      </c>
      <c r="J138" s="30">
        <v>2.0519999999999428E-3</v>
      </c>
      <c r="K138" s="30">
        <v>2.096700000000018E-2</v>
      </c>
      <c r="L138" s="30">
        <v>8.8101000000000429E-3</v>
      </c>
      <c r="M138" s="30">
        <v>1.4605299999999932E-2</v>
      </c>
      <c r="N138" s="30">
        <v>0</v>
      </c>
      <c r="O138" s="30">
        <v>3.3138899999999971E-2</v>
      </c>
      <c r="P138" s="30">
        <v>1.9187399999999966E-2</v>
      </c>
      <c r="Q138" s="30">
        <v>1.3651999999999997E-2</v>
      </c>
      <c r="R138" s="30">
        <v>1.4064199999999971E-2</v>
      </c>
      <c r="S138" s="30">
        <v>1.8107899999999955E-2</v>
      </c>
      <c r="T138" s="30">
        <v>2.419899999999986E-2</v>
      </c>
      <c r="U138" s="30">
        <v>4.709999999999992E-3</v>
      </c>
      <c r="V138" s="30">
        <v>1.0107000000000088E-2</v>
      </c>
      <c r="W138" s="30">
        <v>7.7089999999999659E-3</v>
      </c>
      <c r="X138" s="30">
        <v>2.185400000000004E-2</v>
      </c>
      <c r="Y138" s="30">
        <v>7.3366999999999738E-3</v>
      </c>
      <c r="Z138" s="30">
        <v>1.0794799999999993E-2</v>
      </c>
      <c r="AA138" s="30">
        <v>2.3440400000000028E-2</v>
      </c>
      <c r="AB138" s="30">
        <v>5.677500000000002E-3</v>
      </c>
      <c r="AC138" s="30">
        <v>2.3714000000000235E-3</v>
      </c>
      <c r="AD138" s="30">
        <v>1.4826200000000012E-2</v>
      </c>
      <c r="AE138" s="30">
        <v>2.1050000000000235E-3</v>
      </c>
      <c r="AF138" s="30">
        <v>1.1959000000000053E-2</v>
      </c>
      <c r="AG138" s="30">
        <v>3.1601999999999908E-2</v>
      </c>
      <c r="AH138" s="30">
        <v>6.1899999999999178E-3</v>
      </c>
      <c r="AI138" s="30">
        <v>2.291000000000043E-3</v>
      </c>
      <c r="AJ138" s="30">
        <v>5.373500000000031E-3</v>
      </c>
      <c r="AK138" s="30">
        <v>2.4300999999999906E-3</v>
      </c>
      <c r="AL138" s="30">
        <v>1.3633000000000006E-2</v>
      </c>
      <c r="AM138" s="30">
        <v>3.3263000000000043E-2</v>
      </c>
      <c r="AN138" s="30">
        <v>3.2504100000000036E-2</v>
      </c>
      <c r="AO138" s="30">
        <v>7.0727000000000428E-3</v>
      </c>
      <c r="AP138" s="30">
        <v>1.7418099999999992E-2</v>
      </c>
      <c r="AQ138" s="30">
        <v>1.1887300000000045E-2</v>
      </c>
      <c r="AR138" s="30">
        <v>1.1498999999999926E-2</v>
      </c>
      <c r="AS138" s="30">
        <v>1.4138000000000206E-2</v>
      </c>
      <c r="AT138" s="30">
        <v>8.9539999999999065E-3</v>
      </c>
      <c r="AU138" s="30">
        <v>1.5052000000000065E-2</v>
      </c>
      <c r="AV138" s="30">
        <v>1.1333299999999991E-2</v>
      </c>
      <c r="AW138" s="30">
        <v>9.732300000000027E-3</v>
      </c>
      <c r="AX138" s="31">
        <v>1.9068000000000085E-2</v>
      </c>
      <c r="AZ138" s="39">
        <f t="array" ref="AZ138">SUM(IF(YEAR($C$5:$AX$5)=AZ$5,$C138:$AX138))</f>
        <v>8.1620200000000254E-2</v>
      </c>
      <c r="BA138" s="30">
        <f t="array" ref="BA138">SUM(IF(YEAR($C$5:$AX$5)=BA$5,$C138:$AX138))</f>
        <v>0.18486089999999977</v>
      </c>
      <c r="BB138" s="30">
        <f t="array" ref="BB138">SUM(IF(YEAR($C$5:$AX$5)=BB$5,$C138:$AX138))</f>
        <v>0.12189910000000004</v>
      </c>
      <c r="BC138" s="31">
        <f t="array" ref="BC138">SUM(IF(YEAR($C$5:$AX$5)=BC$5,$C138:$AX138))</f>
        <v>0.19192180000000036</v>
      </c>
      <c r="BE138" s="39">
        <f t="shared" si="20"/>
        <v>0.17171480000000006</v>
      </c>
      <c r="BF138" s="30">
        <f t="shared" si="21"/>
        <v>0.135131</v>
      </c>
      <c r="BG138" s="31">
        <f t="shared" si="22"/>
        <v>0.17562380000000011</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3.9948000000000095E-2</v>
      </c>
      <c r="F144" s="30">
        <v>2.85470000000001E-2</v>
      </c>
      <c r="G144" s="30">
        <v>-1.1187000000000058E-2</v>
      </c>
      <c r="H144" s="30">
        <v>-2.0104000000000344E-2</v>
      </c>
      <c r="I144" s="30">
        <v>-1.9347999999999921E-2</v>
      </c>
      <c r="J144" s="30">
        <v>-2.035000000000009E-2</v>
      </c>
      <c r="K144" s="30">
        <v>-1.361599999999985E-2</v>
      </c>
      <c r="L144" s="30">
        <v>-1.8500999999999657E-2</v>
      </c>
      <c r="M144" s="30">
        <v>1.4927000000000135E-2</v>
      </c>
      <c r="N144" s="30">
        <v>2.8168000000000193E-2</v>
      </c>
      <c r="O144" s="30">
        <v>5.3817000000000004E-2</v>
      </c>
      <c r="P144" s="30">
        <v>6.0580000000001188E-3</v>
      </c>
      <c r="Q144" s="30">
        <v>2.0199999999981344E-4</v>
      </c>
      <c r="R144" s="30">
        <v>-1.3907999999999809E-2</v>
      </c>
      <c r="S144" s="30">
        <v>-9.9939999999998363E-3</v>
      </c>
      <c r="T144" s="30">
        <v>-3.3986000000000072E-2</v>
      </c>
      <c r="U144" s="30">
        <v>-2.7883999999999798E-2</v>
      </c>
      <c r="V144" s="30">
        <v>-4.3839999999999435E-3</v>
      </c>
      <c r="W144" s="30">
        <v>-2.8236999999999846E-2</v>
      </c>
      <c r="X144" s="30">
        <v>-2.4715000000000042E-2</v>
      </c>
      <c r="Y144" s="30">
        <v>-9.3490000000002738E-3</v>
      </c>
      <c r="Z144" s="30">
        <v>1.4308999999999905E-2</v>
      </c>
      <c r="AA144" s="30">
        <v>1.833399999999985E-2</v>
      </c>
      <c r="AB144" s="30">
        <v>1.1692999999999953E-2</v>
      </c>
      <c r="AC144" s="30">
        <v>-9.3029999999996171E-3</v>
      </c>
      <c r="AD144" s="30">
        <v>-1.1090000000000266E-3</v>
      </c>
      <c r="AE144" s="30">
        <v>-1.3419999999999987E-2</v>
      </c>
      <c r="AF144" s="30">
        <v>-1.2580999999999953E-2</v>
      </c>
      <c r="AG144" s="30">
        <v>-1.0323999999999778E-2</v>
      </c>
      <c r="AH144" s="30">
        <v>-4.4230000000000658E-3</v>
      </c>
      <c r="AI144" s="30">
        <v>-1.6147999999999829E-2</v>
      </c>
      <c r="AJ144" s="30">
        <v>-1.1948000000000292E-2</v>
      </c>
      <c r="AK144" s="30">
        <v>-3.2528999999999808E-2</v>
      </c>
      <c r="AL144" s="30">
        <v>-4.9770000000002312E-3</v>
      </c>
      <c r="AM144" s="30">
        <v>2.0683999999999703E-2</v>
      </c>
      <c r="AN144" s="30">
        <v>4.1157999999999806E-2</v>
      </c>
      <c r="AO144" s="30">
        <v>-2.962700000000007E-2</v>
      </c>
      <c r="AP144" s="30">
        <v>-1.9274000000000235E-2</v>
      </c>
      <c r="AQ144" s="30">
        <v>-6.4070000000002736E-3</v>
      </c>
      <c r="AR144" s="30">
        <v>-2.6108999999999938E-2</v>
      </c>
      <c r="AS144" s="30">
        <v>-2.4292999999999676E-2</v>
      </c>
      <c r="AT144" s="30">
        <v>-3.4729000000000454E-2</v>
      </c>
      <c r="AU144" s="30">
        <v>-3.5237999999999658E-2</v>
      </c>
      <c r="AV144" s="30">
        <v>-1.1352000000000029E-2</v>
      </c>
      <c r="AW144" s="30">
        <v>-2.5924999999999976E-2</v>
      </c>
      <c r="AX144" s="31">
        <v>-5.1557999999999993E-2</v>
      </c>
      <c r="AZ144" s="39">
        <f t="array" ref="AZ144">SUM(IF(YEAR($C$5:$AX$5)=AZ$5,$C144:$AX144))</f>
        <v>8.4840000000006022E-3</v>
      </c>
      <c r="BA144" s="30">
        <f t="array" ref="BA144">SUM(IF(YEAR($C$5:$AX$5)=BA$5,$C144:$AX144))</f>
        <v>-7.8070999999999779E-2</v>
      </c>
      <c r="BB144" s="30">
        <f t="array" ref="BB144">SUM(IF(YEAR($C$5:$AX$5)=BB$5,$C144:$AX144))</f>
        <v>-8.6734999999999784E-2</v>
      </c>
      <c r="BC144" s="31">
        <f t="array" ref="BC144">SUM(IF(YEAR($C$5:$AX$5)=BC$5,$C144:$AX144))</f>
        <v>-0.20267000000000079</v>
      </c>
      <c r="BE144" s="39">
        <f t="shared" si="20"/>
        <v>-1.2648999999999244E-2</v>
      </c>
      <c r="BF144" s="30">
        <f t="shared" si="21"/>
        <v>-0.1080509999999999</v>
      </c>
      <c r="BG144" s="31">
        <f t="shared" si="22"/>
        <v>-8.6396000000001028E-2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1.199999999368373E-7</v>
      </c>
      <c r="I146" s="30">
        <v>0</v>
      </c>
      <c r="J146" s="30">
        <v>0</v>
      </c>
      <c r="K146" s="30">
        <v>1.2000000038092651E-7</v>
      </c>
      <c r="L146" s="30">
        <v>0</v>
      </c>
      <c r="M146" s="30">
        <v>0</v>
      </c>
      <c r="N146" s="30">
        <v>0</v>
      </c>
      <c r="O146" s="30">
        <v>0</v>
      </c>
      <c r="P146" s="30">
        <v>0</v>
      </c>
      <c r="Q146" s="30">
        <v>0</v>
      </c>
      <c r="R146" s="30">
        <v>0</v>
      </c>
      <c r="S146" s="30">
        <v>6.0000000079440952E-8</v>
      </c>
      <c r="T146" s="30">
        <v>5.9999999857396347E-8</v>
      </c>
      <c r="U146" s="30">
        <v>0</v>
      </c>
      <c r="V146" s="30">
        <v>0</v>
      </c>
      <c r="W146" s="30">
        <v>1.2000000038092651E-7</v>
      </c>
      <c r="X146" s="30">
        <v>0</v>
      </c>
      <c r="Y146" s="30">
        <v>0</v>
      </c>
      <c r="Z146" s="30">
        <v>0</v>
      </c>
      <c r="AA146" s="30">
        <v>0</v>
      </c>
      <c r="AB146" s="30">
        <v>0</v>
      </c>
      <c r="AC146" s="30">
        <v>0</v>
      </c>
      <c r="AD146" s="30">
        <v>0</v>
      </c>
      <c r="AE146" s="30">
        <v>0</v>
      </c>
      <c r="AF146" s="30">
        <v>6.0000000079440952E-8</v>
      </c>
      <c r="AG146" s="30">
        <v>0</v>
      </c>
      <c r="AH146" s="30">
        <v>0</v>
      </c>
      <c r="AI146" s="30">
        <v>6.0000000079440952E-8</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2.4000000031776381E-7</v>
      </c>
      <c r="BA146" s="30">
        <f t="array" ref="BA146">SUM(IF(YEAR($C$5:$AX$5)=BA$5,$C146:$AX146))</f>
        <v>2.4000000031776381E-7</v>
      </c>
      <c r="BB146" s="30">
        <f t="array" ref="BB146">SUM(IF(YEAR($C$5:$AX$5)=BB$5,$C146:$AX146))</f>
        <v>1.200000001588819E-7</v>
      </c>
      <c r="BC146" s="31">
        <f t="array" ref="BC146">SUM(IF(YEAR($C$5:$AX$5)=BC$5,$C146:$AX146))</f>
        <v>0</v>
      </c>
      <c r="BE146" s="39">
        <f t="shared" si="20"/>
        <v>3.0000000039720476E-7</v>
      </c>
      <c r="BF146" s="30">
        <f t="shared" si="21"/>
        <v>1.8000000023832285E-7</v>
      </c>
      <c r="BG146" s="31">
        <f t="shared" si="22"/>
        <v>1.200000001588819E-7</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4.9793000000000198E-2</v>
      </c>
      <c r="D148" s="30">
        <v>9.5532999999999646E-2</v>
      </c>
      <c r="E148" s="30">
        <v>5.6085999999999636E-2</v>
      </c>
      <c r="F148" s="30">
        <v>5.1892999999999745E-2</v>
      </c>
      <c r="G148" s="30">
        <v>8.786399999999972E-2</v>
      </c>
      <c r="H148" s="30">
        <v>6.8754999999999455E-2</v>
      </c>
      <c r="I148" s="30">
        <v>4.592499999999955E-2</v>
      </c>
      <c r="J148" s="30">
        <v>4.765200000000025E-2</v>
      </c>
      <c r="K148" s="30">
        <v>7.2807000000000066E-2</v>
      </c>
      <c r="L148" s="30">
        <v>8.3902000000000143E-2</v>
      </c>
      <c r="M148" s="30">
        <v>4.1481000000000101E-2</v>
      </c>
      <c r="N148" s="30">
        <v>0.13289099999999987</v>
      </c>
      <c r="O148" s="30">
        <v>0.19649499999999964</v>
      </c>
      <c r="P148" s="30">
        <v>0.15689799999999998</v>
      </c>
      <c r="Q148" s="30">
        <v>0.1887080000000001</v>
      </c>
      <c r="R148" s="30">
        <v>9.8515000000000796E-2</v>
      </c>
      <c r="S148" s="30">
        <v>4.7162000000000148E-2</v>
      </c>
      <c r="T148" s="30">
        <v>8.6310000000000109E-2</v>
      </c>
      <c r="U148" s="30">
        <v>7.1257000000000126E-2</v>
      </c>
      <c r="V148" s="30">
        <v>7.5883000000000145E-2</v>
      </c>
      <c r="W148" s="30">
        <v>4.8358999999999597E-2</v>
      </c>
      <c r="X148" s="30">
        <v>6.7825000000000024E-2</v>
      </c>
      <c r="Y148" s="30">
        <v>0.10482999999999976</v>
      </c>
      <c r="Z148" s="30">
        <v>0.19669399999999992</v>
      </c>
      <c r="AA148" s="30">
        <v>0.13878599999999963</v>
      </c>
      <c r="AB148" s="30">
        <v>9.1884000000000299E-2</v>
      </c>
      <c r="AC148" s="30">
        <v>0.16387000000000018</v>
      </c>
      <c r="AD148" s="30">
        <v>0.11098799999999986</v>
      </c>
      <c r="AE148" s="30">
        <v>8.6899000000000726E-2</v>
      </c>
      <c r="AF148" s="30">
        <v>4.6229000000000298E-2</v>
      </c>
      <c r="AG148" s="30">
        <v>8.4272000000000347E-2</v>
      </c>
      <c r="AH148" s="30">
        <v>3.6614000000000146E-2</v>
      </c>
      <c r="AI148" s="30">
        <v>7.2523999999999589E-2</v>
      </c>
      <c r="AJ148" s="30">
        <v>5.3371000000000279E-2</v>
      </c>
      <c r="AK148" s="30">
        <v>9.1457000000000122E-2</v>
      </c>
      <c r="AL148" s="30">
        <v>0.1142379999999994</v>
      </c>
      <c r="AM148" s="30">
        <v>9.9909999999999499E-2</v>
      </c>
      <c r="AN148" s="30">
        <v>0.11230299999999982</v>
      </c>
      <c r="AO148" s="30">
        <v>0.16025500000000026</v>
      </c>
      <c r="AP148" s="30">
        <v>6.0596999999999568E-2</v>
      </c>
      <c r="AQ148" s="30">
        <v>6.031699999999951E-2</v>
      </c>
      <c r="AR148" s="30">
        <v>0.10419300000000042</v>
      </c>
      <c r="AS148" s="30">
        <v>8.4942999999999991E-2</v>
      </c>
      <c r="AT148" s="30">
        <v>0.10182300000000044</v>
      </c>
      <c r="AU148" s="30">
        <v>0.17521699999999996</v>
      </c>
      <c r="AV148" s="30">
        <v>6.4182999999999879E-2</v>
      </c>
      <c r="AW148" s="30">
        <v>0.15531800000000029</v>
      </c>
      <c r="AX148" s="31">
        <v>0.20847400000000071</v>
      </c>
      <c r="AZ148" s="39">
        <f t="array" ref="AZ148">SUM(IF(YEAR($C$5:$AX$5)=AZ$5,$C148:$AX148))</f>
        <v>0.83458199999999838</v>
      </c>
      <c r="BA148" s="30">
        <f t="array" ref="BA148">SUM(IF(YEAR($C$5:$AX$5)=BA$5,$C148:$AX148))</f>
        <v>1.3389360000000003</v>
      </c>
      <c r="BB148" s="30">
        <f t="array" ref="BB148">SUM(IF(YEAR($C$5:$AX$5)=BB$5,$C148:$AX148))</f>
        <v>1.0911320000000009</v>
      </c>
      <c r="BC148" s="31">
        <f t="array" ref="BC148">SUM(IF(YEAR($C$5:$AX$5)=BC$5,$C148:$AX148))</f>
        <v>1.3875330000000003</v>
      </c>
      <c r="BE148" s="39">
        <f t="shared" si="20"/>
        <v>1.1811910000000001</v>
      </c>
      <c r="BF148" s="30">
        <f t="shared" si="21"/>
        <v>1.2435850000000004</v>
      </c>
      <c r="BG148" s="31">
        <f t="shared" si="22"/>
        <v>0.99208699999999883</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3.9299500000000015E-3</v>
      </c>
      <c r="D150" s="30">
        <v>-1.9501251999999997E-3</v>
      </c>
      <c r="E150" s="30">
        <v>0</v>
      </c>
      <c r="F150" s="30">
        <v>0</v>
      </c>
      <c r="G150" s="30">
        <v>8.490370000000004E-4</v>
      </c>
      <c r="H150" s="30">
        <v>1.8562544000000007E-2</v>
      </c>
      <c r="I150" s="30">
        <v>1.9593899999999942E-2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4.817436579999998E-2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4.5971515299999974E-2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0.21404200000000007</v>
      </c>
      <c r="D153" s="30">
        <v>0.2503820000000001</v>
      </c>
      <c r="E153" s="30">
        <v>0.1347940000000003</v>
      </c>
      <c r="F153" s="30">
        <v>1.9312999999999469E-2</v>
      </c>
      <c r="G153" s="30">
        <v>6.8869999999999543E-2</v>
      </c>
      <c r="H153" s="30">
        <v>0.30180500000000166</v>
      </c>
      <c r="I153" s="30">
        <v>0.17724300000000071</v>
      </c>
      <c r="J153" s="30">
        <v>0.24591799999999964</v>
      </c>
      <c r="K153" s="30">
        <v>0.45310600000000001</v>
      </c>
      <c r="L153" s="30">
        <v>5.3673999999999999E-2</v>
      </c>
      <c r="M153" s="30">
        <v>9.5506000000000313E-2</v>
      </c>
      <c r="N153" s="30">
        <v>0.36208599999999969</v>
      </c>
      <c r="O153" s="30">
        <v>0.54763499999999965</v>
      </c>
      <c r="P153" s="30">
        <v>0.40721600000000002</v>
      </c>
      <c r="Q153" s="30">
        <v>1.2821999999999889E-2</v>
      </c>
      <c r="R153" s="30">
        <v>1.8222999999999878E-2</v>
      </c>
      <c r="S153" s="30">
        <v>7.8851999999999478E-2</v>
      </c>
      <c r="T153" s="30">
        <v>0.29295899999999975</v>
      </c>
      <c r="U153" s="30">
        <v>0.12891399999999997</v>
      </c>
      <c r="V153" s="30">
        <v>0.10566199999999881</v>
      </c>
      <c r="W153" s="30">
        <v>0.36772200000000055</v>
      </c>
      <c r="X153" s="30">
        <v>1.2894999999999435E-2</v>
      </c>
      <c r="Y153" s="30">
        <v>3.866299999999967E-2</v>
      </c>
      <c r="Z153" s="30">
        <v>0.27216799999999886</v>
      </c>
      <c r="AA153" s="30">
        <v>0.19453400000000087</v>
      </c>
      <c r="AB153" s="30">
        <v>0.27935100000000013</v>
      </c>
      <c r="AC153" s="30">
        <v>1.8235999999999919E-2</v>
      </c>
      <c r="AD153" s="30">
        <v>1.9779000000000657E-2</v>
      </c>
      <c r="AE153" s="30">
        <v>4.4406999999999641E-2</v>
      </c>
      <c r="AF153" s="30">
        <v>0.38357500000000044</v>
      </c>
      <c r="AG153" s="30">
        <v>0.13320099999999968</v>
      </c>
      <c r="AH153" s="30">
        <v>0.10192399999999857</v>
      </c>
      <c r="AI153" s="30">
        <v>0.3823339999999984</v>
      </c>
      <c r="AJ153" s="30">
        <v>5.2461999999999342E-2</v>
      </c>
      <c r="AK153" s="30">
        <v>4.9891000000000574E-2</v>
      </c>
      <c r="AL153" s="30">
        <v>0.1841260000000009</v>
      </c>
      <c r="AM153" s="30">
        <v>0.14467800000000075</v>
      </c>
      <c r="AN153" s="30">
        <v>0.10384700000000002</v>
      </c>
      <c r="AO153" s="30">
        <v>0</v>
      </c>
      <c r="AP153" s="30">
        <v>1.8766999999999534E-2</v>
      </c>
      <c r="AQ153" s="30">
        <v>4.1650999999999883E-2</v>
      </c>
      <c r="AR153" s="30">
        <v>0.3098409999999987</v>
      </c>
      <c r="AS153" s="30">
        <v>7.4882999999999811E-2</v>
      </c>
      <c r="AT153" s="30">
        <v>4.1498000000000701E-2</v>
      </c>
      <c r="AU153" s="30">
        <v>0.40923500000000068</v>
      </c>
      <c r="AV153" s="30">
        <v>0</v>
      </c>
      <c r="AW153" s="30">
        <v>2.6772000000001128E-2</v>
      </c>
      <c r="AX153" s="31">
        <v>0.10310100000000055</v>
      </c>
      <c r="AZ153" s="39">
        <f t="array" ref="AZ153">SUM(IF(YEAR($C$5:$AX$5)=AZ$5,$C153:$AX153))</f>
        <v>2.3767390000000015</v>
      </c>
      <c r="BA153" s="30">
        <f t="array" ref="BA153">SUM(IF(YEAR($C$5:$AX$5)=BA$5,$C153:$AX153))</f>
        <v>2.283730999999996</v>
      </c>
      <c r="BB153" s="30">
        <f t="array" ref="BB153">SUM(IF(YEAR($C$5:$AX$5)=BB$5,$C153:$AX153))</f>
        <v>1.8438199999999991</v>
      </c>
      <c r="BC153" s="31">
        <f t="array" ref="BC153">SUM(IF(YEAR($C$5:$AX$5)=BC$5,$C153:$AX153))</f>
        <v>1.2742730000000018</v>
      </c>
      <c r="BE153" s="39">
        <f t="shared" si="20"/>
        <v>2.7540860000000009</v>
      </c>
      <c r="BF153" s="30">
        <f t="shared" si="21"/>
        <v>1.7752899999999983</v>
      </c>
      <c r="BG153" s="31">
        <f t="shared" si="22"/>
        <v>1.5964559999999981</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8.7404747500000005E-2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v>
      </c>
      <c r="BB154" s="30">
        <f t="array" ref="BB154">SUM(IF(YEAR($C$5:$AX$5)=BB$5,$C154:$AX154))</f>
        <v>0.41246783009999999</v>
      </c>
      <c r="BC154" s="31">
        <f t="array" ref="BC154">SUM(IF(YEAR($C$5:$AX$5)=BC$5,$C154:$AX154))</f>
        <v>0.370729482</v>
      </c>
      <c r="BE154" s="39">
        <f t="shared" si="20"/>
        <v>0</v>
      </c>
      <c r="BF154" s="30">
        <f t="shared" si="21"/>
        <v>0.33455823649999999</v>
      </c>
      <c r="BG154" s="31">
        <f t="shared" si="22"/>
        <v>0.35429054609999999</v>
      </c>
    </row>
    <row r="155" spans="2:59">
      <c r="B155" s="17">
        <v>55524</v>
      </c>
      <c r="C155" s="30">
        <v>9.00540000000003E-2</v>
      </c>
      <c r="D155" s="30">
        <v>0.13744599999999885</v>
      </c>
      <c r="E155" s="30">
        <v>0.28919499999999942</v>
      </c>
      <c r="F155" s="30">
        <v>0.29570099999999933</v>
      </c>
      <c r="G155" s="30">
        <v>0.66704599999999914</v>
      </c>
      <c r="H155" s="30">
        <v>1.5479050000000001</v>
      </c>
      <c r="I155" s="30">
        <v>1.1383639999999993</v>
      </c>
      <c r="J155" s="30">
        <v>1.8327150000000003</v>
      </c>
      <c r="K155" s="30">
        <v>1.9707029999999985</v>
      </c>
      <c r="L155" s="30">
        <v>1.5418719999999997</v>
      </c>
      <c r="M155" s="30">
        <v>0.91700200000000009</v>
      </c>
      <c r="N155" s="30">
        <v>0.51884299999999683</v>
      </c>
      <c r="O155" s="30">
        <v>0.47937300000000072</v>
      </c>
      <c r="P155" s="30">
        <v>0.4551639999999999</v>
      </c>
      <c r="Q155" s="30">
        <v>1.0729509999999998</v>
      </c>
      <c r="R155" s="30">
        <v>0.52616700000000094</v>
      </c>
      <c r="S155" s="30">
        <v>1.4986730000000001</v>
      </c>
      <c r="T155" s="30">
        <v>2.0502009999999977</v>
      </c>
      <c r="U155" s="30">
        <v>2.1243059999999971</v>
      </c>
      <c r="V155" s="30">
        <v>3.1310749999999992</v>
      </c>
      <c r="W155" s="30">
        <v>2.8297690000000006</v>
      </c>
      <c r="X155" s="30">
        <v>1.4848420000000004</v>
      </c>
      <c r="Y155" s="30">
        <v>1.5904360000000004</v>
      </c>
      <c r="Z155" s="30">
        <v>0.88622000000000156</v>
      </c>
      <c r="AA155" s="30">
        <v>0.34492000000000012</v>
      </c>
      <c r="AB155" s="30">
        <v>0.31154599999999988</v>
      </c>
      <c r="AC155" s="30">
        <v>1.5164309999999972</v>
      </c>
      <c r="AD155" s="30">
        <v>0.4563480000000002</v>
      </c>
      <c r="AE155" s="30">
        <v>0.75933999999999813</v>
      </c>
      <c r="AF155" s="30">
        <v>1.9516210000000029</v>
      </c>
      <c r="AG155" s="30">
        <v>1.7248550000000016</v>
      </c>
      <c r="AH155" s="30">
        <v>2.840598</v>
      </c>
      <c r="AI155" s="30">
        <v>1.9258240000000022</v>
      </c>
      <c r="AJ155" s="30">
        <v>1.3014810000000026</v>
      </c>
      <c r="AK155" s="30">
        <v>1.3980420000000002</v>
      </c>
      <c r="AL155" s="30">
        <v>1.1820179999999993</v>
      </c>
      <c r="AM155" s="30">
        <v>0.64930499999999824</v>
      </c>
      <c r="AN155" s="30">
        <v>0.621753</v>
      </c>
      <c r="AO155" s="30">
        <v>2.1018100000000004</v>
      </c>
      <c r="AP155" s="30">
        <v>0.95637800000000084</v>
      </c>
      <c r="AQ155" s="30">
        <v>1.5181740000000001</v>
      </c>
      <c r="AR155" s="30">
        <v>2.6360899999999994</v>
      </c>
      <c r="AS155" s="30">
        <v>2.5298099999999977</v>
      </c>
      <c r="AT155" s="30">
        <v>3.8433129999999984</v>
      </c>
      <c r="AU155" s="30">
        <v>2.2139759999999988</v>
      </c>
      <c r="AV155" s="30">
        <v>2.3830480000000023</v>
      </c>
      <c r="AW155" s="30">
        <v>2.0090899999999987</v>
      </c>
      <c r="AX155" s="31">
        <v>1.7922520000000013</v>
      </c>
      <c r="AZ155" s="39">
        <f t="array" ref="AZ155">SUM(IF(YEAR($C$5:$AX$5)=AZ$5,$C155:$AX155))</f>
        <v>10.946845999999992</v>
      </c>
      <c r="BA155" s="30">
        <f t="array" ref="BA155">SUM(IF(YEAR($C$5:$AX$5)=BA$5,$C155:$AX155))</f>
        <v>18.129176999999999</v>
      </c>
      <c r="BB155" s="30">
        <f t="array" ref="BB155">SUM(IF(YEAR($C$5:$AX$5)=BB$5,$C155:$AX155))</f>
        <v>15.713024000000004</v>
      </c>
      <c r="BC155" s="31">
        <f t="array" ref="BC155">SUM(IF(YEAR($C$5:$AX$5)=BC$5,$C155:$AX155))</f>
        <v>23.254998999999994</v>
      </c>
      <c r="BE155" s="39">
        <f t="shared" si="20"/>
        <v>13.499731999999996</v>
      </c>
      <c r="BF155" s="30">
        <f t="shared" si="21"/>
        <v>17.485433999999994</v>
      </c>
      <c r="BG155" s="31">
        <f t="shared" si="22"/>
        <v>18.171859000000012</v>
      </c>
    </row>
    <row r="156" spans="2:59">
      <c r="B156" s="17">
        <v>55667</v>
      </c>
      <c r="C156" s="30">
        <v>0.2395549999999993</v>
      </c>
      <c r="D156" s="30">
        <v>0.19039199999999923</v>
      </c>
      <c r="E156" s="30">
        <v>7.3897000000000546E-2</v>
      </c>
      <c r="F156" s="30">
        <v>9.8664999999999559E-2</v>
      </c>
      <c r="G156" s="30">
        <v>0.12706900000000054</v>
      </c>
      <c r="H156" s="30">
        <v>0.57004300000000008</v>
      </c>
      <c r="I156" s="30">
        <v>0.31032000000000082</v>
      </c>
      <c r="J156" s="30">
        <v>0.1648499999999995</v>
      </c>
      <c r="K156" s="30">
        <v>0.85973199999999927</v>
      </c>
      <c r="L156" s="30">
        <v>0.10149499999999989</v>
      </c>
      <c r="M156" s="30">
        <v>9.1995999999999967E-2</v>
      </c>
      <c r="N156" s="30">
        <v>0.325429999999999</v>
      </c>
      <c r="O156" s="30">
        <v>0.17486000000000068</v>
      </c>
      <c r="P156" s="30">
        <v>9.4977000000000089E-2</v>
      </c>
      <c r="Q156" s="30">
        <v>5.3392999999999802E-2</v>
      </c>
      <c r="R156" s="30">
        <v>7.3072000000000692E-2</v>
      </c>
      <c r="S156" s="30">
        <v>0.17893299999999979</v>
      </c>
      <c r="T156" s="30">
        <v>0.50257500000000022</v>
      </c>
      <c r="U156" s="30">
        <v>0.21011999999999986</v>
      </c>
      <c r="V156" s="30">
        <v>0.20645000000000024</v>
      </c>
      <c r="W156" s="30">
        <v>0.56001099999999937</v>
      </c>
      <c r="X156" s="30">
        <v>9.1795000000001181E-2</v>
      </c>
      <c r="Y156" s="30">
        <v>6.6136000000000195E-2</v>
      </c>
      <c r="Z156" s="30">
        <v>0.23537000000000141</v>
      </c>
      <c r="AA156" s="30">
        <v>0.39374299999999884</v>
      </c>
      <c r="AB156" s="30">
        <v>0.2235959999999988</v>
      </c>
      <c r="AC156" s="30">
        <v>2.0329000000000264E-2</v>
      </c>
      <c r="AD156" s="30">
        <v>0.21859900000000021</v>
      </c>
      <c r="AE156" s="30">
        <v>0.14335399999999954</v>
      </c>
      <c r="AF156" s="30">
        <v>0.48869900000000044</v>
      </c>
      <c r="AG156" s="30">
        <v>0.18689999999999962</v>
      </c>
      <c r="AH156" s="30">
        <v>0.2128899999999998</v>
      </c>
      <c r="AI156" s="30">
        <v>0.44555699999999909</v>
      </c>
      <c r="AJ156" s="30">
        <v>0.14252299999999885</v>
      </c>
      <c r="AK156" s="30">
        <v>0.10572100000000084</v>
      </c>
      <c r="AL156" s="30">
        <v>0.20706999999999987</v>
      </c>
      <c r="AM156" s="30">
        <v>0.19336999999999982</v>
      </c>
      <c r="AN156" s="30">
        <v>0.10016599999999976</v>
      </c>
      <c r="AO156" s="30">
        <v>8.0319000000001139E-2</v>
      </c>
      <c r="AP156" s="30">
        <v>0.14570799999999995</v>
      </c>
      <c r="AQ156" s="30">
        <v>0.16448199999999957</v>
      </c>
      <c r="AR156" s="30">
        <v>0.51353800000000049</v>
      </c>
      <c r="AS156" s="30">
        <v>0.19228999999999985</v>
      </c>
      <c r="AT156" s="30">
        <v>0.1481899999999996</v>
      </c>
      <c r="AU156" s="30">
        <v>0.59600700000000018</v>
      </c>
      <c r="AV156" s="30">
        <v>0.10259099999999854</v>
      </c>
      <c r="AW156" s="30">
        <v>6.5608999999998474E-2</v>
      </c>
      <c r="AX156" s="31">
        <v>0.19514999999999993</v>
      </c>
      <c r="AZ156" s="39">
        <f t="array" ref="AZ156">SUM(IF(YEAR($C$5:$AX$5)=AZ$5,$C156:$AX156))</f>
        <v>3.1534439999999977</v>
      </c>
      <c r="BA156" s="30">
        <f t="array" ref="BA156">SUM(IF(YEAR($C$5:$AX$5)=BA$5,$C156:$AX156))</f>
        <v>2.4476920000000035</v>
      </c>
      <c r="BB156" s="30">
        <f t="array" ref="BB156">SUM(IF(YEAR($C$5:$AX$5)=BB$5,$C156:$AX156))</f>
        <v>2.7889809999999962</v>
      </c>
      <c r="BC156" s="31">
        <f t="array" ref="BC156">SUM(IF(YEAR($C$5:$AX$5)=BC$5,$C156:$AX156))</f>
        <v>2.4974199999999973</v>
      </c>
      <c r="BE156" s="39">
        <f t="shared" si="20"/>
        <v>2.9991009999999996</v>
      </c>
      <c r="BF156" s="30">
        <f t="shared" si="21"/>
        <v>2.8720780000000001</v>
      </c>
      <c r="BG156" s="31">
        <f t="shared" si="22"/>
        <v>2.4734049999999987</v>
      </c>
    </row>
    <row r="157" spans="2:59">
      <c r="B157" s="17">
        <v>55690</v>
      </c>
      <c r="C157" s="30">
        <v>0.46354299999999782</v>
      </c>
      <c r="D157" s="30">
        <v>0.44024000000000285</v>
      </c>
      <c r="E157" s="30">
        <v>0.2444720000000018</v>
      </c>
      <c r="F157" s="30">
        <v>4.496899999999826E-2</v>
      </c>
      <c r="G157" s="30">
        <v>0.10339200000000126</v>
      </c>
      <c r="H157" s="30">
        <v>0.34830099999999931</v>
      </c>
      <c r="I157" s="30">
        <v>0.20513900000000262</v>
      </c>
      <c r="J157" s="30">
        <v>0.71619500000000258</v>
      </c>
      <c r="K157" s="30">
        <v>0.75509800000000027</v>
      </c>
      <c r="L157" s="30">
        <v>0.30260200000000026</v>
      </c>
      <c r="M157" s="30">
        <v>0.22670600000000007</v>
      </c>
      <c r="N157" s="30">
        <v>0.35369799999999785</v>
      </c>
      <c r="O157" s="30">
        <v>1.07517</v>
      </c>
      <c r="P157" s="30">
        <v>1.5654509999999995</v>
      </c>
      <c r="Q157" s="30">
        <v>0.47903700000000171</v>
      </c>
      <c r="R157" s="30">
        <v>0.21494599999999764</v>
      </c>
      <c r="S157" s="30">
        <v>0.30728300000000175</v>
      </c>
      <c r="T157" s="30">
        <v>0.4521109999999986</v>
      </c>
      <c r="U157" s="30">
        <v>1.7825999999999453E-2</v>
      </c>
      <c r="V157" s="30">
        <v>0.60479700000000136</v>
      </c>
      <c r="W157" s="30">
        <v>1.0195559999999997</v>
      </c>
      <c r="X157" s="30">
        <v>0.27989999999999959</v>
      </c>
      <c r="Y157" s="30">
        <v>0.56772100000000059</v>
      </c>
      <c r="Z157" s="30">
        <v>0.40616800000000097</v>
      </c>
      <c r="AA157" s="30">
        <v>0.43891100000000094</v>
      </c>
      <c r="AB157" s="30">
        <v>0.36029299999999864</v>
      </c>
      <c r="AC157" s="30">
        <v>0.26978800000000014</v>
      </c>
      <c r="AD157" s="30">
        <v>0.17532200000000131</v>
      </c>
      <c r="AE157" s="30">
        <v>0.18312899999999921</v>
      </c>
      <c r="AF157" s="30">
        <v>0.58180799999999877</v>
      </c>
      <c r="AG157" s="30">
        <v>-0.20718800000000215</v>
      </c>
      <c r="AH157" s="30">
        <v>-0.16683000000000092</v>
      </c>
      <c r="AI157" s="30">
        <v>0.79891100000000037</v>
      </c>
      <c r="AJ157" s="30">
        <v>0.28314400000000006</v>
      </c>
      <c r="AK157" s="30">
        <v>0.35325199999999946</v>
      </c>
      <c r="AL157" s="30">
        <v>0.49418099999999754</v>
      </c>
      <c r="AM157" s="30">
        <v>0.41499000000000308</v>
      </c>
      <c r="AN157" s="30">
        <v>0.39456699999999856</v>
      </c>
      <c r="AO157" s="30">
        <v>0.32312199999999791</v>
      </c>
      <c r="AP157" s="30">
        <v>0.17314099999999755</v>
      </c>
      <c r="AQ157" s="30">
        <v>0.29151400000000116</v>
      </c>
      <c r="AR157" s="30">
        <v>0.59726699999999511</v>
      </c>
      <c r="AS157" s="30">
        <v>0.10175999999999874</v>
      </c>
      <c r="AT157" s="30">
        <v>0.38253699999999924</v>
      </c>
      <c r="AU157" s="30">
        <v>1.079421</v>
      </c>
      <c r="AV157" s="30">
        <v>0.38613199999999992</v>
      </c>
      <c r="AW157" s="30">
        <v>0.51824299999999823</v>
      </c>
      <c r="AX157" s="31">
        <v>0.65215999999999852</v>
      </c>
      <c r="AZ157" s="39">
        <f t="array" ref="AZ157">SUM(IF(YEAR($C$5:$AX$5)=AZ$5,$C157:$AX157))</f>
        <v>4.2043550000000049</v>
      </c>
      <c r="BA157" s="30">
        <f t="array" ref="BA157">SUM(IF(YEAR($C$5:$AX$5)=BA$5,$C157:$AX157))</f>
        <v>6.9899660000000008</v>
      </c>
      <c r="BB157" s="30">
        <f t="array" ref="BB157">SUM(IF(YEAR($C$5:$AX$5)=BB$5,$C157:$AX157))</f>
        <v>3.5647209999999934</v>
      </c>
      <c r="BC157" s="31">
        <f t="array" ref="BC157">SUM(IF(YEAR($C$5:$AX$5)=BC$5,$C157:$AX157))</f>
        <v>5.314853999999988</v>
      </c>
      <c r="BE157" s="39">
        <f t="shared" si="20"/>
        <v>6.5496260000000035</v>
      </c>
      <c r="BF157" s="30">
        <f t="shared" si="21"/>
        <v>4.7755220000000005</v>
      </c>
      <c r="BG157" s="31">
        <f t="shared" si="22"/>
        <v>3.7346119999999914</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0.37644799999999989</v>
      </c>
      <c r="D159" s="30">
        <v>0.3204640000000003</v>
      </c>
      <c r="E159" s="30">
        <v>0.14475999999999978</v>
      </c>
      <c r="F159" s="30">
        <v>0.29510400000000025</v>
      </c>
      <c r="G159" s="30">
        <v>0.31979199999999963</v>
      </c>
      <c r="H159" s="30">
        <v>0.28522999999999854</v>
      </c>
      <c r="I159" s="30">
        <v>0.22473000000000098</v>
      </c>
      <c r="J159" s="30">
        <v>0.31935999999999964</v>
      </c>
      <c r="K159" s="30">
        <v>0.53092000000000006</v>
      </c>
      <c r="L159" s="30">
        <v>0.38404799999999994</v>
      </c>
      <c r="M159" s="30">
        <v>0.21253500000000081</v>
      </c>
      <c r="N159" s="30">
        <v>0.40726399999999963</v>
      </c>
      <c r="O159" s="30">
        <v>0.1785950000000005</v>
      </c>
      <c r="P159" s="30">
        <v>0.12100099999999969</v>
      </c>
      <c r="Q159" s="30">
        <v>0.52455999999999925</v>
      </c>
      <c r="R159" s="30">
        <v>0.31369399999999992</v>
      </c>
      <c r="S159" s="30">
        <v>0.38254799999999989</v>
      </c>
      <c r="T159" s="30">
        <v>0.39179999999999993</v>
      </c>
      <c r="U159" s="30">
        <v>0.33920999999999957</v>
      </c>
      <c r="V159" s="30">
        <v>0.51324999999999932</v>
      </c>
      <c r="W159" s="30">
        <v>0.46171700000000016</v>
      </c>
      <c r="X159" s="30">
        <v>0.30103400000000136</v>
      </c>
      <c r="Y159" s="30">
        <v>0.3879640000000002</v>
      </c>
      <c r="Z159" s="30">
        <v>0.21839999999999904</v>
      </c>
      <c r="AA159" s="30">
        <v>0.2439070000000001</v>
      </c>
      <c r="AB159" s="30">
        <v>3.8940000000000197E-2</v>
      </c>
      <c r="AC159" s="30">
        <v>0.63249500000000047</v>
      </c>
      <c r="AD159" s="30">
        <v>0.30866100000000074</v>
      </c>
      <c r="AE159" s="30">
        <v>0.4657309999999999</v>
      </c>
      <c r="AF159" s="30">
        <v>0.35923999999999978</v>
      </c>
      <c r="AG159" s="30">
        <v>0.31117000000000061</v>
      </c>
      <c r="AH159" s="30">
        <v>0.29583000000000048</v>
      </c>
      <c r="AI159" s="30">
        <v>0.40812999999999988</v>
      </c>
      <c r="AJ159" s="30">
        <v>0.26966900000000038</v>
      </c>
      <c r="AK159" s="30">
        <v>0.43725400000000114</v>
      </c>
      <c r="AL159" s="30">
        <v>0.46397999999999939</v>
      </c>
      <c r="AM159" s="30">
        <v>0.37871499999999969</v>
      </c>
      <c r="AN159" s="30">
        <v>0.29801699999999975</v>
      </c>
      <c r="AO159" s="30">
        <v>0.49402000000000079</v>
      </c>
      <c r="AP159" s="30">
        <v>0.17307200000000122</v>
      </c>
      <c r="AQ159" s="30">
        <v>0.35033999999999921</v>
      </c>
      <c r="AR159" s="30">
        <v>0.52590000000000003</v>
      </c>
      <c r="AS159" s="30">
        <v>0.33624999999999972</v>
      </c>
      <c r="AT159" s="30">
        <v>0.64428000000000019</v>
      </c>
      <c r="AU159" s="30">
        <v>0.61515999999999948</v>
      </c>
      <c r="AV159" s="30">
        <v>0.5028800000000011</v>
      </c>
      <c r="AW159" s="30">
        <v>0.51013899999999879</v>
      </c>
      <c r="AX159" s="31">
        <v>0.57479000000000013</v>
      </c>
      <c r="AZ159" s="39">
        <f t="array" ref="AZ159">SUM(IF(YEAR($C$5:$AX$5)=AZ$5,$C159:$AX159))</f>
        <v>3.8206549999999995</v>
      </c>
      <c r="BA159" s="30">
        <f t="array" ref="BA159">SUM(IF(YEAR($C$5:$AX$5)=BA$5,$C159:$AX159))</f>
        <v>4.1337729999999988</v>
      </c>
      <c r="BB159" s="30">
        <f t="array" ref="BB159">SUM(IF(YEAR($C$5:$AX$5)=BB$5,$C159:$AX159))</f>
        <v>4.2350070000000031</v>
      </c>
      <c r="BC159" s="31">
        <f t="array" ref="BC159">SUM(IF(YEAR($C$5:$AX$5)=BC$5,$C159:$AX159))</f>
        <v>5.4035630000000001</v>
      </c>
      <c r="BE159" s="39">
        <f t="shared" si="20"/>
        <v>3.8844849999999989</v>
      </c>
      <c r="BF159" s="30">
        <f t="shared" si="21"/>
        <v>4.303109000000001</v>
      </c>
      <c r="BG159" s="31">
        <f t="shared" si="22"/>
        <v>4.2394370000000023</v>
      </c>
    </row>
    <row r="160" spans="2:59">
      <c r="B160" s="17">
        <v>55885</v>
      </c>
      <c r="C160" s="30">
        <v>0</v>
      </c>
      <c r="D160" s="30">
        <v>0</v>
      </c>
      <c r="E160" s="30">
        <v>0</v>
      </c>
      <c r="F160" s="30">
        <v>0</v>
      </c>
      <c r="G160" s="30">
        <v>1.0000000050247593E-8</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1.0000000050247593E-8</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2.1400179999999991E-2</v>
      </c>
      <c r="D161" s="30">
        <v>0</v>
      </c>
      <c r="E161" s="30">
        <v>0</v>
      </c>
      <c r="F161" s="30">
        <v>0</v>
      </c>
      <c r="G161" s="30">
        <v>0</v>
      </c>
      <c r="H161" s="30">
        <v>0</v>
      </c>
      <c r="I161" s="30">
        <v>0.33121500000000004</v>
      </c>
      <c r="J161" s="30">
        <v>0.13464110000000007</v>
      </c>
      <c r="K161" s="30">
        <v>0</v>
      </c>
      <c r="L161" s="30">
        <v>0</v>
      </c>
      <c r="M161" s="30">
        <v>0</v>
      </c>
      <c r="N161" s="30">
        <v>0</v>
      </c>
      <c r="O161" s="30">
        <v>0</v>
      </c>
      <c r="P161" s="30">
        <v>0</v>
      </c>
      <c r="Q161" s="30">
        <v>0</v>
      </c>
      <c r="R161" s="30">
        <v>0</v>
      </c>
      <c r="S161" s="30">
        <v>0</v>
      </c>
      <c r="T161" s="30">
        <v>0</v>
      </c>
      <c r="U161" s="30">
        <v>0.56168800000000008</v>
      </c>
      <c r="V161" s="30">
        <v>0.18907270000000001</v>
      </c>
      <c r="W161" s="30">
        <v>0</v>
      </c>
      <c r="X161" s="30">
        <v>0</v>
      </c>
      <c r="Y161" s="30">
        <v>0</v>
      </c>
      <c r="Z161" s="30">
        <v>0</v>
      </c>
      <c r="AA161" s="30">
        <v>2.5573129999999999E-2</v>
      </c>
      <c r="AB161" s="30">
        <v>0</v>
      </c>
      <c r="AC161" s="30">
        <v>0</v>
      </c>
      <c r="AD161" s="30">
        <v>0</v>
      </c>
      <c r="AE161" s="30">
        <v>0</v>
      </c>
      <c r="AF161" s="30">
        <v>0</v>
      </c>
      <c r="AG161" s="30">
        <v>0.49059929999999996</v>
      </c>
      <c r="AH161" s="30">
        <v>0.38731649999999995</v>
      </c>
      <c r="AI161" s="30">
        <v>0</v>
      </c>
      <c r="AJ161" s="30">
        <v>0</v>
      </c>
      <c r="AK161" s="30">
        <v>0</v>
      </c>
      <c r="AL161" s="30">
        <v>0</v>
      </c>
      <c r="AM161" s="30">
        <v>0</v>
      </c>
      <c r="AN161" s="30">
        <v>0</v>
      </c>
      <c r="AO161" s="30">
        <v>0</v>
      </c>
      <c r="AP161" s="30">
        <v>0</v>
      </c>
      <c r="AQ161" s="30">
        <v>0</v>
      </c>
      <c r="AR161" s="30">
        <v>0</v>
      </c>
      <c r="AS161" s="30">
        <v>0.33283240000000003</v>
      </c>
      <c r="AT161" s="30">
        <v>0.36785770000000007</v>
      </c>
      <c r="AU161" s="30">
        <v>0</v>
      </c>
      <c r="AV161" s="30">
        <v>0</v>
      </c>
      <c r="AW161" s="30">
        <v>0</v>
      </c>
      <c r="AX161" s="31">
        <v>0</v>
      </c>
      <c r="AZ161" s="39">
        <f t="array" ref="AZ161">SUM(IF(YEAR($C$5:$AX$5)=AZ$5,$C161:$AX161))</f>
        <v>0.4872562800000001</v>
      </c>
      <c r="BA161" s="30">
        <f t="array" ref="BA161">SUM(IF(YEAR($C$5:$AX$5)=BA$5,$C161:$AX161))</f>
        <v>0.75076070000000006</v>
      </c>
      <c r="BB161" s="30">
        <f t="array" ref="BB161">SUM(IF(YEAR($C$5:$AX$5)=BB$5,$C161:$AX161))</f>
        <v>0.90348892999999986</v>
      </c>
      <c r="BC161" s="31">
        <f t="array" ref="BC161">SUM(IF(YEAR($C$5:$AX$5)=BC$5,$C161:$AX161))</f>
        <v>0.70069010000000009</v>
      </c>
      <c r="BE161" s="39">
        <f t="shared" si="20"/>
        <v>0.46585610000000011</v>
      </c>
      <c r="BF161" s="30">
        <f t="shared" si="21"/>
        <v>0.77633383</v>
      </c>
      <c r="BG161" s="31">
        <f t="shared" si="22"/>
        <v>0.87791579999999991</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5.3970000000000518E-2</v>
      </c>
      <c r="D163" s="30">
        <v>5.1156999999999897E-2</v>
      </c>
      <c r="E163" s="30">
        <v>0.19387799999999977</v>
      </c>
      <c r="F163" s="30">
        <v>2.5661000000000378E-2</v>
      </c>
      <c r="G163" s="30">
        <v>-2.7701999999999671E-2</v>
      </c>
      <c r="H163" s="30">
        <v>-0.13533999999999935</v>
      </c>
      <c r="I163" s="30">
        <v>-4.5630000000000948E-2</v>
      </c>
      <c r="J163" s="30">
        <v>-2.6009999999999422E-2</v>
      </c>
      <c r="K163" s="30">
        <v>-0.15310999999999986</v>
      </c>
      <c r="L163" s="30">
        <v>2.6103000000000876E-2</v>
      </c>
      <c r="M163" s="30">
        <v>-7.7022999999998731E-2</v>
      </c>
      <c r="N163" s="30">
        <v>-0.16869200000000006</v>
      </c>
      <c r="O163" s="30">
        <v>-3.6315999999999349E-2</v>
      </c>
      <c r="P163" s="30">
        <v>4.9545999999999424E-2</v>
      </c>
      <c r="Q163" s="30">
        <v>4.6509999999990725E-3</v>
      </c>
      <c r="R163" s="30">
        <v>-2.4608999999999881E-2</v>
      </c>
      <c r="S163" s="30">
        <v>-1.0384000000000171E-2</v>
      </c>
      <c r="T163" s="30">
        <v>-7.6459999999999084E-2</v>
      </c>
      <c r="U163" s="30">
        <v>-5.1090000000000302E-2</v>
      </c>
      <c r="V163" s="30">
        <v>-1.8979999999999109E-2</v>
      </c>
      <c r="W163" s="30">
        <v>-0.17311000000000121</v>
      </c>
      <c r="X163" s="30">
        <v>-2.5490000000001345E-2</v>
      </c>
      <c r="Y163" s="30">
        <v>-7.1201000000000292E-2</v>
      </c>
      <c r="Z163" s="30">
        <v>-4.3979999999999464E-2</v>
      </c>
      <c r="AA163" s="30">
        <v>6.4440000000001163E-3</v>
      </c>
      <c r="AB163" s="30">
        <v>0.10037600000000069</v>
      </c>
      <c r="AC163" s="30">
        <v>-3.3762999999998655E-2</v>
      </c>
      <c r="AD163" s="30">
        <v>-4.2019999999993729E-3</v>
      </c>
      <c r="AE163" s="30">
        <v>1.9179000000001167E-2</v>
      </c>
      <c r="AF163" s="30">
        <v>-0.16630999999999929</v>
      </c>
      <c r="AG163" s="30">
        <v>-1.6969999999998819E-2</v>
      </c>
      <c r="AH163" s="30">
        <v>-1.3099999999999667E-2</v>
      </c>
      <c r="AI163" s="30">
        <v>-0.10754000000000019</v>
      </c>
      <c r="AJ163" s="30">
        <v>1.2548999999999921E-2</v>
      </c>
      <c r="AK163" s="30">
        <v>-3.1990999999999659E-2</v>
      </c>
      <c r="AL163" s="30">
        <v>-1.1139999999999262E-2</v>
      </c>
      <c r="AM163" s="30">
        <v>9.6759999999999735E-2</v>
      </c>
      <c r="AN163" s="30">
        <v>9.4948999999999728E-2</v>
      </c>
      <c r="AO163" s="30">
        <v>-6.7294000000000409E-2</v>
      </c>
      <c r="AP163" s="30">
        <v>-2.303799999999967E-2</v>
      </c>
      <c r="AQ163" s="30">
        <v>-2.876299999999965E-2</v>
      </c>
      <c r="AR163" s="30">
        <v>-5.7850000000000179E-2</v>
      </c>
      <c r="AS163" s="30">
        <v>-3.3450000000000202E-2</v>
      </c>
      <c r="AT163" s="30">
        <v>-3.4430000000000405E-2</v>
      </c>
      <c r="AU163" s="30">
        <v>-9.0489999999999071E-2</v>
      </c>
      <c r="AV163" s="30">
        <v>-1.7011999999999361E-2</v>
      </c>
      <c r="AW163" s="30">
        <v>-5.0413000000000707E-2</v>
      </c>
      <c r="AX163" s="31">
        <v>-4.0359999999999729E-2</v>
      </c>
      <c r="AZ163" s="39">
        <f t="array" ref="AZ163">SUM(IF(YEAR($C$5:$AX$5)=AZ$5,$C163:$AX163))</f>
        <v>-0.2827379999999966</v>
      </c>
      <c r="BA163" s="30">
        <f t="array" ref="BA163">SUM(IF(YEAR($C$5:$AX$5)=BA$5,$C163:$AX163))</f>
        <v>-0.47742300000000171</v>
      </c>
      <c r="BB163" s="30">
        <f t="array" ref="BB163">SUM(IF(YEAR($C$5:$AX$5)=BB$5,$C163:$AX163))</f>
        <v>-0.24646799999999303</v>
      </c>
      <c r="BC163" s="31">
        <f t="array" ref="BC163">SUM(IF(YEAR($C$5:$AX$5)=BC$5,$C163:$AX163))</f>
        <v>-0.25139099999999992</v>
      </c>
      <c r="BE163" s="39">
        <f t="shared" si="20"/>
        <v>-0.5968139999999984</v>
      </c>
      <c r="BF163" s="30">
        <f t="shared" si="21"/>
        <v>-0.37227699999999686</v>
      </c>
      <c r="BG163" s="31">
        <f t="shared" si="22"/>
        <v>-0.26188799999999723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2.4122900000000101E-5</v>
      </c>
      <c r="D166" s="30">
        <v>0</v>
      </c>
      <c r="E166" s="30">
        <v>0</v>
      </c>
      <c r="F166" s="30">
        <v>0</v>
      </c>
      <c r="G166" s="30">
        <v>4.8891999999999978E-5</v>
      </c>
      <c r="H166" s="30">
        <v>7.2449420000000007E-4</v>
      </c>
      <c r="I166" s="30">
        <v>1.1654150000000004E-3</v>
      </c>
      <c r="J166" s="30">
        <v>1.0745960000000001E-3</v>
      </c>
      <c r="K166" s="30">
        <v>0</v>
      </c>
      <c r="L166" s="30">
        <v>0</v>
      </c>
      <c r="M166" s="30">
        <v>0</v>
      </c>
      <c r="N166" s="30">
        <v>0</v>
      </c>
      <c r="O166" s="30">
        <v>0</v>
      </c>
      <c r="P166" s="30">
        <v>0</v>
      </c>
      <c r="Q166" s="30">
        <v>0</v>
      </c>
      <c r="R166" s="30">
        <v>0</v>
      </c>
      <c r="S166" s="30">
        <v>1.9681379999999998E-4</v>
      </c>
      <c r="T166" s="30">
        <v>8.1547299999999994E-4</v>
      </c>
      <c r="U166" s="30">
        <v>1.8136309999999996E-3</v>
      </c>
      <c r="V166" s="30">
        <v>7.6168699999999961E-4</v>
      </c>
      <c r="W166" s="30">
        <v>0</v>
      </c>
      <c r="X166" s="30">
        <v>9.8848480000000006E-5</v>
      </c>
      <c r="Y166" s="30">
        <v>5.1817219999999997E-5</v>
      </c>
      <c r="Z166" s="30">
        <v>1.086987E-4</v>
      </c>
      <c r="AA166" s="30">
        <v>5.4875599999999953E-5</v>
      </c>
      <c r="AB166" s="30">
        <v>3.5414560000000002E-5</v>
      </c>
      <c r="AC166" s="30">
        <v>0</v>
      </c>
      <c r="AD166" s="30">
        <v>4.2236990000000006E-4</v>
      </c>
      <c r="AE166" s="30">
        <v>3.8641130000000002E-4</v>
      </c>
      <c r="AF166" s="30">
        <v>4.4206117999999998E-4</v>
      </c>
      <c r="AG166" s="30">
        <v>1.7184059999999996E-3</v>
      </c>
      <c r="AH166" s="30">
        <v>8.1246599999999954E-4</v>
      </c>
      <c r="AI166" s="30">
        <v>1.433917E-4</v>
      </c>
      <c r="AJ166" s="30">
        <v>1.9998109999999999E-4</v>
      </c>
      <c r="AK166" s="30">
        <v>0</v>
      </c>
      <c r="AL166" s="30">
        <v>3.2708379999999999E-4</v>
      </c>
      <c r="AM166" s="30">
        <v>5.3509229999999992E-4</v>
      </c>
      <c r="AN166" s="30">
        <v>2.7218130000000002E-4</v>
      </c>
      <c r="AO166" s="30">
        <v>0</v>
      </c>
      <c r="AP166" s="30">
        <v>1.1190334000000001E-3</v>
      </c>
      <c r="AQ166" s="30">
        <v>2.1563609999999999E-4</v>
      </c>
      <c r="AR166" s="30">
        <v>4.076835E-4</v>
      </c>
      <c r="AS166" s="30">
        <v>1.4999230000000002E-3</v>
      </c>
      <c r="AT166" s="30">
        <v>8.5478700000000008E-4</v>
      </c>
      <c r="AU166" s="30">
        <v>5.1014400000000024E-5</v>
      </c>
      <c r="AV166" s="30">
        <v>0</v>
      </c>
      <c r="AW166" s="30">
        <v>0</v>
      </c>
      <c r="AX166" s="31">
        <v>4.3598710000000002E-4</v>
      </c>
      <c r="AZ166" s="39">
        <f t="array" ref="AZ166">SUM(IF(YEAR($C$5:$AX$5)=AZ$5,$C166:$AX166))</f>
        <v>3.0375201000000006E-3</v>
      </c>
      <c r="BA166" s="30">
        <f t="array" ref="BA166">SUM(IF(YEAR($C$5:$AX$5)=BA$5,$C166:$AX166))</f>
        <v>3.8469691999999992E-3</v>
      </c>
      <c r="BB166" s="30">
        <f t="array" ref="BB166">SUM(IF(YEAR($C$5:$AX$5)=BB$5,$C166:$AX166))</f>
        <v>4.5424611399999988E-3</v>
      </c>
      <c r="BC166" s="31">
        <f t="array" ref="BC166">SUM(IF(YEAR($C$5:$AX$5)=BC$5,$C166:$AX166))</f>
        <v>5.3913381000000012E-3</v>
      </c>
      <c r="BE166" s="39">
        <f t="shared" si="20"/>
        <v>3.1613190000000005E-3</v>
      </c>
      <c r="BF166" s="30">
        <f t="shared" si="21"/>
        <v>4.5492267599999995E-3</v>
      </c>
      <c r="BG166" s="31">
        <f t="shared" si="22"/>
        <v>5.7853328799999989E-3</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0.17992000000000008</v>
      </c>
      <c r="D177" s="30">
        <v>0.13626200000000033</v>
      </c>
      <c r="E177" s="30">
        <v>4.9169000000000018E-2</v>
      </c>
      <c r="F177" s="30">
        <v>5.6830000000003267E-3</v>
      </c>
      <c r="G177" s="30">
        <v>9.0141000000000027E-2</v>
      </c>
      <c r="H177" s="30">
        <v>-3.1458999999999904E-2</v>
      </c>
      <c r="I177" s="30">
        <v>1.4179999999999637E-2</v>
      </c>
      <c r="J177" s="30">
        <v>2.216000000000129E-2</v>
      </c>
      <c r="K177" s="30">
        <v>-2.2823000000000704E-2</v>
      </c>
      <c r="L177" s="30">
        <v>3.1616000000000533E-2</v>
      </c>
      <c r="M177" s="30">
        <v>1.6466000000000314E-2</v>
      </c>
      <c r="N177" s="30">
        <v>0.14803600000000028</v>
      </c>
      <c r="O177" s="30">
        <v>0.17904900000000001</v>
      </c>
      <c r="P177" s="30">
        <v>0.17588000000000026</v>
      </c>
      <c r="Q177" s="30">
        <v>-1.5606000000000009E-2</v>
      </c>
      <c r="R177" s="30">
        <v>3.3182000000000045E-2</v>
      </c>
      <c r="S177" s="30">
        <v>1.2395999999999852E-2</v>
      </c>
      <c r="T177" s="30">
        <v>-2.4182999999998955E-2</v>
      </c>
      <c r="U177" s="30">
        <v>2.1470000000000766E-2</v>
      </c>
      <c r="V177" s="30">
        <v>-1.0579999999999146E-2</v>
      </c>
      <c r="W177" s="30">
        <v>6.6360000000003083E-3</v>
      </c>
      <c r="X177" s="30">
        <v>9.3600000000026995E-4</v>
      </c>
      <c r="Y177" s="30">
        <v>-3.1644000000000005E-2</v>
      </c>
      <c r="Z177" s="30">
        <v>1.8370000000000886E-3</v>
      </c>
      <c r="AA177" s="30">
        <v>9.3455999999999761E-2</v>
      </c>
      <c r="AB177" s="30">
        <v>0.11757200000000001</v>
      </c>
      <c r="AC177" s="30">
        <v>3.6725000000000563E-2</v>
      </c>
      <c r="AD177" s="30">
        <v>1.3396000000000186E-2</v>
      </c>
      <c r="AE177" s="30">
        <v>-1.2489999999996115E-3</v>
      </c>
      <c r="AF177" s="30">
        <v>3.1183999999999656E-2</v>
      </c>
      <c r="AG177" s="30">
        <v>2.3960000000000647E-2</v>
      </c>
      <c r="AH177" s="30">
        <v>6.5490000000000492E-2</v>
      </c>
      <c r="AI177" s="30">
        <v>-3.7320000000011788E-3</v>
      </c>
      <c r="AJ177" s="30">
        <v>5.1180999999999699E-2</v>
      </c>
      <c r="AK177" s="30">
        <v>2.9504000000001085E-2</v>
      </c>
      <c r="AL177" s="30">
        <v>-4.7679999999985512E-3</v>
      </c>
      <c r="AM177" s="30">
        <v>0.15610999999999997</v>
      </c>
      <c r="AN177" s="30">
        <v>0.14621500000000065</v>
      </c>
      <c r="AO177" s="30">
        <v>-4.3930999999998832E-2</v>
      </c>
      <c r="AP177" s="30">
        <v>-7.839999999994518E-4</v>
      </c>
      <c r="AQ177" s="30">
        <v>4.4164999999999566E-2</v>
      </c>
      <c r="AR177" s="30">
        <v>-1.743999999999879E-2</v>
      </c>
      <c r="AS177" s="30">
        <v>-3.3909999999998774E-2</v>
      </c>
      <c r="AT177" s="30">
        <v>-2.5589999999999336E-2</v>
      </c>
      <c r="AU177" s="30">
        <v>-0.11042400000000008</v>
      </c>
      <c r="AV177" s="30">
        <v>1.0667999999999012E-2</v>
      </c>
      <c r="AW177" s="30">
        <v>-6.0192000000000689E-2</v>
      </c>
      <c r="AX177" s="31">
        <v>-4.0720000000000312E-2</v>
      </c>
      <c r="AZ177" s="39">
        <f t="array" ref="AZ177">SUM(IF(YEAR($C$5:$AX$5)=AZ$5,$C177:$AX177))</f>
        <v>0.63935100000000222</v>
      </c>
      <c r="BA177" s="30">
        <f t="array" ref="BA177">SUM(IF(YEAR($C$5:$AX$5)=BA$5,$C177:$AX177))</f>
        <v>0.34937300000000349</v>
      </c>
      <c r="BB177" s="30">
        <f t="array" ref="BB177">SUM(IF(YEAR($C$5:$AX$5)=BB$5,$C177:$AX177))</f>
        <v>0.45271900000000276</v>
      </c>
      <c r="BC177" s="31">
        <f t="array" ref="BC177">SUM(IF(YEAR($C$5:$AX$5)=BC$5,$C177:$AX177))</f>
        <v>2.4167000000002936E-2</v>
      </c>
      <c r="BE177" s="39">
        <f t="shared" si="20"/>
        <v>0.5630770000000016</v>
      </c>
      <c r="BF177" s="30">
        <f t="shared" si="21"/>
        <v>0.22437200000000423</v>
      </c>
      <c r="BG177" s="31">
        <f t="shared" si="22"/>
        <v>0.49459400000000375</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1.0000000022492017E-8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1.3000000001484047E-7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1.2000000002010403E-7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6.7803000000000058E-2</v>
      </c>
      <c r="D185" s="30">
        <v>6.0552000000000161E-2</v>
      </c>
      <c r="E185" s="30">
        <v>0.12465999999999999</v>
      </c>
      <c r="F185" s="30">
        <v>4.7639000000000209E-2</v>
      </c>
      <c r="G185" s="30">
        <v>0.19594299999999976</v>
      </c>
      <c r="H185" s="30">
        <v>0.25411600000000023</v>
      </c>
      <c r="I185" s="30">
        <v>0.1928939999999999</v>
      </c>
      <c r="J185" s="30">
        <v>0.21216999999999997</v>
      </c>
      <c r="K185" s="30">
        <v>0.30314200000000024</v>
      </c>
      <c r="L185" s="30">
        <v>0.13824199999999998</v>
      </c>
      <c r="M185" s="30">
        <v>0.19365999999999994</v>
      </c>
      <c r="N185" s="30">
        <v>0.12528000000000006</v>
      </c>
      <c r="O185" s="30">
        <v>7.3068999999999829E-2</v>
      </c>
      <c r="P185" s="30">
        <v>9.475699999999998E-2</v>
      </c>
      <c r="Q185" s="30">
        <v>0.16521100000000022</v>
      </c>
      <c r="R185" s="30">
        <v>7.0913000000000004E-2</v>
      </c>
      <c r="S185" s="30">
        <v>0.25622400000000001</v>
      </c>
      <c r="T185" s="30">
        <v>0.26882900000000021</v>
      </c>
      <c r="U185" s="30">
        <v>0.26127399999999978</v>
      </c>
      <c r="V185" s="30">
        <v>0.26621799999999984</v>
      </c>
      <c r="W185" s="30">
        <v>0.30916999999999994</v>
      </c>
      <c r="X185" s="30">
        <v>0.10778200000000027</v>
      </c>
      <c r="Y185" s="30">
        <v>0.2829959999999998</v>
      </c>
      <c r="Z185" s="30">
        <v>0.17509099999999966</v>
      </c>
      <c r="AA185" s="30">
        <v>0.14088699999999998</v>
      </c>
      <c r="AB185" s="30">
        <v>0.167265</v>
      </c>
      <c r="AC185" s="30">
        <v>0.21435799999999983</v>
      </c>
      <c r="AD185" s="30">
        <v>4.9556000000000378E-2</v>
      </c>
      <c r="AE185" s="30">
        <v>0.18534700000000015</v>
      </c>
      <c r="AF185" s="30">
        <v>0.29082800000000031</v>
      </c>
      <c r="AG185" s="30">
        <v>0.23718700000000004</v>
      </c>
      <c r="AH185" s="30">
        <v>0.27133700000000038</v>
      </c>
      <c r="AI185" s="30">
        <v>0.25519000000000025</v>
      </c>
      <c r="AJ185" s="30">
        <v>0.31446899999999989</v>
      </c>
      <c r="AK185" s="30">
        <v>0.32907099999999989</v>
      </c>
      <c r="AL185" s="30">
        <v>0.28326399999999996</v>
      </c>
      <c r="AM185" s="30">
        <v>0.16147800000000023</v>
      </c>
      <c r="AN185" s="30">
        <v>0.11850000000000005</v>
      </c>
      <c r="AO185" s="30">
        <v>0.35614800000000013</v>
      </c>
      <c r="AP185" s="30">
        <v>0.10430099999999998</v>
      </c>
      <c r="AQ185" s="30">
        <v>0.2129319999999999</v>
      </c>
      <c r="AR185" s="30">
        <v>0.28458800000000029</v>
      </c>
      <c r="AS185" s="30">
        <v>0.24490800000000013</v>
      </c>
      <c r="AT185" s="30">
        <v>0.29826499999999978</v>
      </c>
      <c r="AU185" s="30">
        <v>0.31684399999999968</v>
      </c>
      <c r="AV185" s="30">
        <v>0.24377799999999983</v>
      </c>
      <c r="AW185" s="30">
        <v>0.34844199999999992</v>
      </c>
      <c r="AX185" s="31">
        <v>0.34566600000000003</v>
      </c>
      <c r="AZ185" s="39">
        <f t="array" ref="AZ185">SUM(IF(YEAR($C$5:$AX$5)=AZ$5,$C185:$AX185))</f>
        <v>1.9161010000000005</v>
      </c>
      <c r="BA185" s="30">
        <f t="array" ref="BA185">SUM(IF(YEAR($C$5:$AX$5)=BA$5,$C185:$AX185))</f>
        <v>2.3315339999999996</v>
      </c>
      <c r="BB185" s="30">
        <f t="array" ref="BB185">SUM(IF(YEAR($C$5:$AX$5)=BB$5,$C185:$AX185))</f>
        <v>2.7387590000000008</v>
      </c>
      <c r="BC185" s="31">
        <f t="array" ref="BC185">SUM(IF(YEAR($C$5:$AX$5)=BC$5,$C185:$AX185))</f>
        <v>3.0358499999999999</v>
      </c>
      <c r="BE185" s="39">
        <f t="shared" si="20"/>
        <v>2.0796780000000004</v>
      </c>
      <c r="BF185" s="30">
        <f t="shared" si="21"/>
        <v>2.4287730000000001</v>
      </c>
      <c r="BG185" s="31">
        <f t="shared" si="22"/>
        <v>2.934705000000001</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0.13108699999999995</v>
      </c>
      <c r="D187" s="30">
        <v>8.9900000000000091E-2</v>
      </c>
      <c r="E187" s="30">
        <v>0.1517409999999999</v>
      </c>
      <c r="F187" s="30">
        <v>2.4027999999999938E-2</v>
      </c>
      <c r="G187" s="30">
        <v>0.22573999999999961</v>
      </c>
      <c r="H187" s="30">
        <v>0.24493199999999993</v>
      </c>
      <c r="I187" s="30">
        <v>0.1929179999999997</v>
      </c>
      <c r="J187" s="30">
        <v>0.25046100000000049</v>
      </c>
      <c r="K187" s="30">
        <v>0.18691900000000006</v>
      </c>
      <c r="L187" s="30">
        <v>0.27139800000000003</v>
      </c>
      <c r="M187" s="30">
        <v>0.25797299999999979</v>
      </c>
      <c r="N187" s="30">
        <v>0.12865599999999988</v>
      </c>
      <c r="O187" s="30">
        <v>0.21911499999999995</v>
      </c>
      <c r="P187" s="30">
        <v>0.25860599999999989</v>
      </c>
      <c r="Q187" s="30">
        <v>0.17644500000000019</v>
      </c>
      <c r="R187" s="30">
        <v>0.13361800000000024</v>
      </c>
      <c r="S187" s="30">
        <v>0.14584900000000012</v>
      </c>
      <c r="T187" s="30">
        <v>0.25504300000000013</v>
      </c>
      <c r="U187" s="30">
        <v>0.2188460000000001</v>
      </c>
      <c r="V187" s="30">
        <v>0.1871470000000004</v>
      </c>
      <c r="W187" s="30">
        <v>0.17126000000000019</v>
      </c>
      <c r="X187" s="30">
        <v>0.355572</v>
      </c>
      <c r="Y187" s="30">
        <v>0.23361300000000007</v>
      </c>
      <c r="Z187" s="30">
        <v>0.18253399999999997</v>
      </c>
      <c r="AA187" s="30">
        <v>0.2451620000000001</v>
      </c>
      <c r="AB187" s="30">
        <v>0.30516800000000011</v>
      </c>
      <c r="AC187" s="30">
        <v>0.20963999999999983</v>
      </c>
      <c r="AD187" s="30">
        <v>0.10042499999999999</v>
      </c>
      <c r="AE187" s="30">
        <v>0.2382559999999998</v>
      </c>
      <c r="AF187" s="30">
        <v>0.24740700000000038</v>
      </c>
      <c r="AG187" s="30">
        <v>0.22851700000000008</v>
      </c>
      <c r="AH187" s="30">
        <v>0.22661199999999981</v>
      </c>
      <c r="AI187" s="30">
        <v>0.19960999999999984</v>
      </c>
      <c r="AJ187" s="30">
        <v>0.28799799999999998</v>
      </c>
      <c r="AK187" s="30">
        <v>0.25739499999999982</v>
      </c>
      <c r="AL187" s="30">
        <v>0.24445600000000001</v>
      </c>
      <c r="AM187" s="30">
        <v>0.12903699999999985</v>
      </c>
      <c r="AN187" s="30">
        <v>0.12826599999999999</v>
      </c>
      <c r="AO187" s="30">
        <v>0.34090800000000021</v>
      </c>
      <c r="AP187" s="30">
        <v>0.11739499999999969</v>
      </c>
      <c r="AQ187" s="30">
        <v>0.26709300000000002</v>
      </c>
      <c r="AR187" s="30">
        <v>0.2600159999999998</v>
      </c>
      <c r="AS187" s="30">
        <v>0.21043900000000004</v>
      </c>
      <c r="AT187" s="30">
        <v>0.28631699999999993</v>
      </c>
      <c r="AU187" s="30">
        <v>0.25584600000000002</v>
      </c>
      <c r="AV187" s="30">
        <v>0.38132300000000008</v>
      </c>
      <c r="AW187" s="30">
        <v>0.22533300000000001</v>
      </c>
      <c r="AX187" s="31">
        <v>0.3142769999999997</v>
      </c>
      <c r="AZ187" s="39">
        <f t="array" ref="AZ187">SUM(IF(YEAR($C$5:$AX$5)=AZ$5,$C187:$AX187))</f>
        <v>2.1557529999999994</v>
      </c>
      <c r="BA187" s="30">
        <f t="array" ref="BA187">SUM(IF(YEAR($C$5:$AX$5)=BA$5,$C187:$AX187))</f>
        <v>2.5376480000000012</v>
      </c>
      <c r="BB187" s="30">
        <f t="array" ref="BB187">SUM(IF(YEAR($C$5:$AX$5)=BB$5,$C187:$AX187))</f>
        <v>2.7906459999999997</v>
      </c>
      <c r="BC187" s="31">
        <f t="array" ref="BC187">SUM(IF(YEAR($C$5:$AX$5)=BC$5,$C187:$AX187))</f>
        <v>2.9162499999999993</v>
      </c>
      <c r="BE187" s="39">
        <f t="shared" si="20"/>
        <v>2.4668900000000002</v>
      </c>
      <c r="BF187" s="30">
        <f t="shared" si="21"/>
        <v>2.7026660000000007</v>
      </c>
      <c r="BG187" s="31">
        <f t="shared" si="22"/>
        <v>2.6746939999999997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0</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2.0000000000575113E-7</v>
      </c>
      <c r="BB189" s="30">
        <f t="array" ref="BB189">SUM(IF(YEAR($C$5:$AX$5)=BB$5,$C189:$AX189))</f>
        <v>2.0000000000575113E-7</v>
      </c>
      <c r="BC189" s="31">
        <f t="array" ref="BC189">SUM(IF(YEAR($C$5:$AX$5)=BC$5,$C189:$AX189))</f>
        <v>0</v>
      </c>
      <c r="BE189" s="39">
        <f t="shared" si="20"/>
        <v>4.0000000001150227E-7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0.16880300000000004</v>
      </c>
      <c r="D191" s="30">
        <v>4.625900000000005E-2</v>
      </c>
      <c r="E191" s="30">
        <v>0.18006600000000006</v>
      </c>
      <c r="F191" s="30">
        <v>0.15854300000000077</v>
      </c>
      <c r="G191" s="30">
        <v>0.17585500000000032</v>
      </c>
      <c r="H191" s="30">
        <v>0.38870600000000088</v>
      </c>
      <c r="I191" s="30">
        <v>0.23779199999999889</v>
      </c>
      <c r="J191" s="30">
        <v>0.35957499999999953</v>
      </c>
      <c r="K191" s="30">
        <v>0.56703399999999959</v>
      </c>
      <c r="L191" s="30">
        <v>6.32659999999996E-2</v>
      </c>
      <c r="M191" s="30">
        <v>0.15462600000000037</v>
      </c>
      <c r="N191" s="30">
        <v>0.44486600000000021</v>
      </c>
      <c r="O191" s="30">
        <v>0.15819300000000069</v>
      </c>
      <c r="P191" s="30">
        <v>0.16786299999999965</v>
      </c>
      <c r="Q191" s="30">
        <v>0.27098800000000001</v>
      </c>
      <c r="R191" s="30">
        <v>0.29169499999999982</v>
      </c>
      <c r="S191" s="30">
        <v>0.35223199999999988</v>
      </c>
      <c r="T191" s="30">
        <v>0.49661799999999978</v>
      </c>
      <c r="U191" s="30">
        <v>0.3421050000000001</v>
      </c>
      <c r="V191" s="30">
        <v>0.4908450000000002</v>
      </c>
      <c r="W191" s="30">
        <v>0.48944300000000052</v>
      </c>
      <c r="X191" s="30">
        <v>0.34011499999999995</v>
      </c>
      <c r="Y191" s="30">
        <v>0.39293400000000034</v>
      </c>
      <c r="Z191" s="30">
        <v>0.23738400000000048</v>
      </c>
      <c r="AA191" s="30">
        <v>0.29298100000000016</v>
      </c>
      <c r="AB191" s="30">
        <v>0.32725999999999988</v>
      </c>
      <c r="AC191" s="30">
        <v>0.29991399999999935</v>
      </c>
      <c r="AD191" s="30">
        <v>0.16875600000000013</v>
      </c>
      <c r="AE191" s="30">
        <v>0.21857199999999999</v>
      </c>
      <c r="AF191" s="30">
        <v>0.50929800000000025</v>
      </c>
      <c r="AG191" s="30">
        <v>0.32489499999999971</v>
      </c>
      <c r="AH191" s="30">
        <v>0.49980799999999981</v>
      </c>
      <c r="AI191" s="30">
        <v>0.49920899999999957</v>
      </c>
      <c r="AJ191" s="30">
        <v>0.14742999999999995</v>
      </c>
      <c r="AK191" s="30">
        <v>0.36631299999999989</v>
      </c>
      <c r="AL191" s="30">
        <v>0.35924699999999987</v>
      </c>
      <c r="AM191" s="30">
        <v>0.34701399999999971</v>
      </c>
      <c r="AN191" s="30">
        <v>0.1549700000000005</v>
      </c>
      <c r="AO191" s="30">
        <v>0.37236899999999995</v>
      </c>
      <c r="AP191" s="30">
        <v>0.28459000000000056</v>
      </c>
      <c r="AQ191" s="30">
        <v>0.36918500000000076</v>
      </c>
      <c r="AR191" s="30">
        <v>0.60169599999999956</v>
      </c>
      <c r="AS191" s="30">
        <v>0.52834000000000003</v>
      </c>
      <c r="AT191" s="30">
        <v>0.56980800000000009</v>
      </c>
      <c r="AU191" s="30">
        <v>0.53196100000000079</v>
      </c>
      <c r="AV191" s="30">
        <v>0.28051600000000043</v>
      </c>
      <c r="AW191" s="30">
        <v>0.71802700000000019</v>
      </c>
      <c r="AX191" s="31">
        <v>0.41423399999999866</v>
      </c>
      <c r="AZ191" s="39">
        <f t="array" ref="AZ191">SUM(IF(YEAR($C$5:$AX$5)=AZ$5,$C191:$AX191))</f>
        <v>2.9453910000000003</v>
      </c>
      <c r="BA191" s="30">
        <f t="array" ref="BA191">SUM(IF(YEAR($C$5:$AX$5)=BA$5,$C191:$AX191))</f>
        <v>4.0304150000000014</v>
      </c>
      <c r="BB191" s="30">
        <f t="array" ref="BB191">SUM(IF(YEAR($C$5:$AX$5)=BB$5,$C191:$AX191))</f>
        <v>4.0136829999999986</v>
      </c>
      <c r="BC191" s="31">
        <f t="array" ref="BC191">SUM(IF(YEAR($C$5:$AX$5)=BC$5,$C191:$AX191))</f>
        <v>5.1727100000000013</v>
      </c>
      <c r="BE191" s="39">
        <f t="shared" si="20"/>
        <v>3.4568359999999991</v>
      </c>
      <c r="BF191" s="30">
        <f t="shared" si="21"/>
        <v>4.0969270000000009</v>
      </c>
      <c r="BG191" s="31">
        <f t="shared" si="22"/>
        <v>4.2343280000000005</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3.5538000000000292E-2</v>
      </c>
      <c r="D198" s="30">
        <v>7.3449999999999349E-3</v>
      </c>
      <c r="E198" s="30">
        <v>0.39131900000000019</v>
      </c>
      <c r="F198" s="30">
        <v>0.10711300000000001</v>
      </c>
      <c r="G198" s="30">
        <v>0.37613500000000055</v>
      </c>
      <c r="H198" s="30">
        <v>0.36336200000000041</v>
      </c>
      <c r="I198" s="30">
        <v>0.24159000000000042</v>
      </c>
      <c r="J198" s="30">
        <v>0.40620699999999843</v>
      </c>
      <c r="K198" s="30">
        <v>0.50417500000000004</v>
      </c>
      <c r="L198" s="30">
        <v>0.48776399999999942</v>
      </c>
      <c r="M198" s="30">
        <v>0.83127299999999948</v>
      </c>
      <c r="N198" s="30">
        <v>0.41300399999999993</v>
      </c>
      <c r="O198" s="30">
        <v>0.25409799999999994</v>
      </c>
      <c r="P198" s="30">
        <v>0.23527200000000015</v>
      </c>
      <c r="Q198" s="30">
        <v>0.53912400000000016</v>
      </c>
      <c r="R198" s="30">
        <v>0.2435350000000005</v>
      </c>
      <c r="S198" s="30">
        <v>0.45707100000000001</v>
      </c>
      <c r="T198" s="30">
        <v>0.45712200000000003</v>
      </c>
      <c r="U198" s="30">
        <v>0.35380499999999948</v>
      </c>
      <c r="V198" s="30">
        <v>0.46519099999999902</v>
      </c>
      <c r="W198" s="30">
        <v>0.55798199999999998</v>
      </c>
      <c r="X198" s="30">
        <v>0.37970400000000026</v>
      </c>
      <c r="Y198" s="30">
        <v>0.90261999999999976</v>
      </c>
      <c r="Z198" s="30">
        <v>0.8978350000000006</v>
      </c>
      <c r="AA198" s="30">
        <v>0.23243300000000033</v>
      </c>
      <c r="AB198" s="30">
        <v>0.1937019999999996</v>
      </c>
      <c r="AC198" s="30">
        <v>0.62458300000000033</v>
      </c>
      <c r="AD198" s="30">
        <v>0.21771299999999982</v>
      </c>
      <c r="AE198" s="30">
        <v>0.57216899999999971</v>
      </c>
      <c r="AF198" s="30">
        <v>0.33537699999999937</v>
      </c>
      <c r="AG198" s="30">
        <v>0.33849499999999999</v>
      </c>
      <c r="AH198" s="30">
        <v>0.27151600000000009</v>
      </c>
      <c r="AI198" s="30">
        <v>0.43182899999999957</v>
      </c>
      <c r="AJ198" s="30">
        <v>0.4649220000000005</v>
      </c>
      <c r="AK198" s="30">
        <v>0.54368600000000011</v>
      </c>
      <c r="AL198" s="30">
        <v>0.77174100000000045</v>
      </c>
      <c r="AM198" s="30">
        <v>0.32173799999999986</v>
      </c>
      <c r="AN198" s="30">
        <v>0.2937770000000004</v>
      </c>
      <c r="AO198" s="30">
        <v>0.67390699999999981</v>
      </c>
      <c r="AP198" s="30">
        <v>0.33655800000000013</v>
      </c>
      <c r="AQ198" s="30">
        <v>0.74055299999999935</v>
      </c>
      <c r="AR198" s="30">
        <v>0.53595799999999993</v>
      </c>
      <c r="AS198" s="30">
        <v>0.44543400000000055</v>
      </c>
      <c r="AT198" s="30">
        <v>0.48740800000000029</v>
      </c>
      <c r="AU198" s="30">
        <v>0.88291399999999953</v>
      </c>
      <c r="AV198" s="30">
        <v>0.79728499999999958</v>
      </c>
      <c r="AW198" s="30">
        <v>0.63799399999999995</v>
      </c>
      <c r="AX198" s="31">
        <v>0.69148000000000032</v>
      </c>
      <c r="AZ198" s="39">
        <f t="array" ref="AZ198">SUM(IF(YEAR($C$5:$AX$5)=AZ$5,$C198:$AX198))</f>
        <v>4.1648249999999987</v>
      </c>
      <c r="BA198" s="30">
        <f t="array" ref="BA198">SUM(IF(YEAR($C$5:$AX$5)=BA$5,$C198:$AX198))</f>
        <v>5.7433589999999999</v>
      </c>
      <c r="BB198" s="30">
        <f t="array" ref="BB198">SUM(IF(YEAR($C$5:$AX$5)=BB$5,$C198:$AX198))</f>
        <v>4.9981659999999994</v>
      </c>
      <c r="BC198" s="31">
        <f t="array" ref="BC198">SUM(IF(YEAR($C$5:$AX$5)=BC$5,$C198:$AX198))</f>
        <v>6.8450059999999997</v>
      </c>
      <c r="BE198" s="39">
        <f t="shared" si="20"/>
        <v>4.9764749999999989</v>
      </c>
      <c r="BF198" s="30">
        <f t="shared" si="21"/>
        <v>5.8548589999999994</v>
      </c>
      <c r="BG198" s="31">
        <f t="shared" si="22"/>
        <v>5.5240989999999996</v>
      </c>
    </row>
    <row r="199" spans="2:59">
      <c r="B199" s="17">
        <v>58110</v>
      </c>
      <c r="C199" s="30">
        <v>1.5508960000000001E-4</v>
      </c>
      <c r="D199" s="30">
        <v>0</v>
      </c>
      <c r="E199" s="30">
        <v>0</v>
      </c>
      <c r="F199" s="30">
        <v>0</v>
      </c>
      <c r="G199" s="30">
        <v>0</v>
      </c>
      <c r="H199" s="30">
        <v>0</v>
      </c>
      <c r="I199" s="30">
        <v>6.2131342000000002E-4</v>
      </c>
      <c r="J199" s="30">
        <v>3.106567E-4</v>
      </c>
      <c r="K199" s="30">
        <v>0</v>
      </c>
      <c r="L199" s="30">
        <v>0</v>
      </c>
      <c r="M199" s="30">
        <v>0</v>
      </c>
      <c r="N199" s="30">
        <v>0</v>
      </c>
      <c r="O199" s="30">
        <v>0</v>
      </c>
      <c r="P199" s="30">
        <v>0</v>
      </c>
      <c r="Q199" s="30">
        <v>0</v>
      </c>
      <c r="R199" s="30">
        <v>0</v>
      </c>
      <c r="S199" s="30">
        <v>0</v>
      </c>
      <c r="T199" s="30">
        <v>0</v>
      </c>
      <c r="U199" s="30">
        <v>2.7959109999999999E-3</v>
      </c>
      <c r="V199" s="30">
        <v>8.5430599999999999E-4</v>
      </c>
      <c r="W199" s="30">
        <v>0</v>
      </c>
      <c r="X199" s="30">
        <v>0</v>
      </c>
      <c r="Y199" s="30">
        <v>0</v>
      </c>
      <c r="Z199" s="30">
        <v>0</v>
      </c>
      <c r="AA199" s="30">
        <v>2.327586E-4</v>
      </c>
      <c r="AB199" s="30">
        <v>0</v>
      </c>
      <c r="AC199" s="30">
        <v>0</v>
      </c>
      <c r="AD199" s="30">
        <v>0</v>
      </c>
      <c r="AE199" s="30">
        <v>0</v>
      </c>
      <c r="AF199" s="30">
        <v>0</v>
      </c>
      <c r="AG199" s="30">
        <v>2.096933E-3</v>
      </c>
      <c r="AH199" s="30">
        <v>2.1299019999999999E-3</v>
      </c>
      <c r="AI199" s="30">
        <v>0</v>
      </c>
      <c r="AJ199" s="30">
        <v>0</v>
      </c>
      <c r="AK199" s="30">
        <v>0</v>
      </c>
      <c r="AL199" s="30">
        <v>0</v>
      </c>
      <c r="AM199" s="30">
        <v>0</v>
      </c>
      <c r="AN199" s="30">
        <v>0</v>
      </c>
      <c r="AO199" s="30">
        <v>0</v>
      </c>
      <c r="AP199" s="30">
        <v>0</v>
      </c>
      <c r="AQ199" s="30">
        <v>0</v>
      </c>
      <c r="AR199" s="30">
        <v>0</v>
      </c>
      <c r="AS199" s="30">
        <v>2.6405820000000003E-3</v>
      </c>
      <c r="AT199" s="30">
        <v>2.096933E-3</v>
      </c>
      <c r="AU199" s="30">
        <v>0</v>
      </c>
      <c r="AV199" s="30">
        <v>0</v>
      </c>
      <c r="AW199" s="30">
        <v>0</v>
      </c>
      <c r="AX199" s="31">
        <v>0</v>
      </c>
      <c r="AZ199" s="39">
        <f t="array" ref="AZ199">SUM(IF(YEAR($C$5:$AX$5)=AZ$5,$C199:$AX199))</f>
        <v>1.0870597200000002E-3</v>
      </c>
      <c r="BA199" s="30">
        <f t="array" ref="BA199">SUM(IF(YEAR($C$5:$AX$5)=BA$5,$C199:$AX199))</f>
        <v>3.6502169999999999E-3</v>
      </c>
      <c r="BB199" s="30">
        <f t="array" ref="BB199">SUM(IF(YEAR($C$5:$AX$5)=BB$5,$C199:$AX199))</f>
        <v>4.4595936000000006E-3</v>
      </c>
      <c r="BC199" s="31">
        <f t="array" ref="BC199">SUM(IF(YEAR($C$5:$AX$5)=BC$5,$C199:$AX199))</f>
        <v>4.7375150000000003E-3</v>
      </c>
      <c r="BE199" s="39">
        <f t="shared" ref="BE199:BE253" si="23">SUM(H199:S199)</f>
        <v>9.3197012000000002E-4</v>
      </c>
      <c r="BF199" s="30">
        <f t="shared" ref="BF199:BF253" si="24">SUM(T199:AE199)</f>
        <v>3.8829755999999997E-3</v>
      </c>
      <c r="BG199" s="31">
        <f t="shared" ref="BG199:BG253" si="25">SUM(AF199:AQ199)</f>
        <v>4.226835E-3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4.0000000006701342E-8</v>
      </c>
      <c r="D202" s="30">
        <v>0</v>
      </c>
      <c r="E202" s="30">
        <v>0</v>
      </c>
      <c r="F202" s="30">
        <v>0</v>
      </c>
      <c r="G202" s="30">
        <v>0</v>
      </c>
      <c r="H202" s="30">
        <v>0</v>
      </c>
      <c r="I202" s="30">
        <v>0</v>
      </c>
      <c r="J202" s="30">
        <v>0</v>
      </c>
      <c r="K202" s="30">
        <v>0</v>
      </c>
      <c r="L202" s="30">
        <v>0</v>
      </c>
      <c r="M202" s="30">
        <v>0</v>
      </c>
      <c r="N202" s="30">
        <v>0</v>
      </c>
      <c r="O202" s="30">
        <v>0</v>
      </c>
      <c r="P202" s="30">
        <v>0</v>
      </c>
      <c r="Q202" s="30">
        <v>0</v>
      </c>
      <c r="R202" s="30">
        <v>-3.9999999978945766E-8</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4.0000000006701342E-8</v>
      </c>
      <c r="BA202" s="30">
        <f t="array" ref="BA202">SUM(IF(YEAR($C$5:$AX$5)=BA$5,$C202:$AX202))</f>
        <v>-3.9999999978945766E-8</v>
      </c>
      <c r="BB202" s="30">
        <f t="array" ref="BB202">SUM(IF(YEAR($C$5:$AX$5)=BB$5,$C202:$AX202))</f>
        <v>0</v>
      </c>
      <c r="BC202" s="31">
        <f t="array" ref="BC202">SUM(IF(YEAR($C$5:$AX$5)=BC$5,$C202:$AX202))</f>
        <v>0</v>
      </c>
      <c r="BE202" s="39">
        <f t="shared" si="23"/>
        <v>-3.9999999978945766E-8</v>
      </c>
      <c r="BF202" s="30">
        <f t="shared" si="24"/>
        <v>0</v>
      </c>
      <c r="BG202" s="31">
        <f t="shared" si="25"/>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4.5478360000000004E-3</v>
      </c>
      <c r="D204" s="30">
        <v>0</v>
      </c>
      <c r="E204" s="30">
        <v>0</v>
      </c>
      <c r="F204" s="30">
        <v>0</v>
      </c>
      <c r="G204" s="30">
        <v>0</v>
      </c>
      <c r="H204" s="30">
        <v>0</v>
      </c>
      <c r="I204" s="30">
        <v>5.2224139999999995E-2</v>
      </c>
      <c r="J204" s="30">
        <v>1.4981999999999999E-2</v>
      </c>
      <c r="K204" s="30">
        <v>0</v>
      </c>
      <c r="L204" s="30">
        <v>0</v>
      </c>
      <c r="M204" s="30">
        <v>0</v>
      </c>
      <c r="N204" s="30">
        <v>0</v>
      </c>
      <c r="O204" s="30">
        <v>0</v>
      </c>
      <c r="P204" s="30">
        <v>0</v>
      </c>
      <c r="Q204" s="30">
        <v>0</v>
      </c>
      <c r="R204" s="30">
        <v>0</v>
      </c>
      <c r="S204" s="30">
        <v>0</v>
      </c>
      <c r="T204" s="30">
        <v>0</v>
      </c>
      <c r="U204" s="30">
        <v>0.1045041</v>
      </c>
      <c r="V204" s="30">
        <v>5.8257360000000001E-2</v>
      </c>
      <c r="W204" s="30">
        <v>0</v>
      </c>
      <c r="X204" s="30">
        <v>0</v>
      </c>
      <c r="Y204" s="30">
        <v>0</v>
      </c>
      <c r="Z204" s="30">
        <v>0</v>
      </c>
      <c r="AA204" s="30">
        <v>6.8243000000000019E-3</v>
      </c>
      <c r="AB204" s="30">
        <v>0</v>
      </c>
      <c r="AC204" s="30">
        <v>0</v>
      </c>
      <c r="AD204" s="30">
        <v>0</v>
      </c>
      <c r="AE204" s="30">
        <v>0</v>
      </c>
      <c r="AF204" s="30">
        <v>0</v>
      </c>
      <c r="AG204" s="30">
        <v>7.1630899999999997E-2</v>
      </c>
      <c r="AH204" s="30">
        <v>7.0971800000000015E-2</v>
      </c>
      <c r="AI204" s="30">
        <v>0</v>
      </c>
      <c r="AJ204" s="30">
        <v>0</v>
      </c>
      <c r="AK204" s="30">
        <v>0</v>
      </c>
      <c r="AL204" s="30">
        <v>0</v>
      </c>
      <c r="AM204" s="30">
        <v>0</v>
      </c>
      <c r="AN204" s="30">
        <v>0</v>
      </c>
      <c r="AO204" s="30">
        <v>0</v>
      </c>
      <c r="AP204" s="30">
        <v>0</v>
      </c>
      <c r="AQ204" s="30">
        <v>0</v>
      </c>
      <c r="AR204" s="30">
        <v>0</v>
      </c>
      <c r="AS204" s="30">
        <v>0.1053856</v>
      </c>
      <c r="AT204" s="30">
        <v>9.1525350000000005E-2</v>
      </c>
      <c r="AU204" s="30">
        <v>0</v>
      </c>
      <c r="AV204" s="30">
        <v>0</v>
      </c>
      <c r="AW204" s="30">
        <v>0</v>
      </c>
      <c r="AX204" s="31">
        <v>0</v>
      </c>
      <c r="AZ204" s="39">
        <f t="array" ref="AZ204">SUM(IF(YEAR($C$5:$AX$5)=AZ$5,$C204:$AX204))</f>
        <v>7.1753975999999997E-2</v>
      </c>
      <c r="BA204" s="30">
        <f t="array" ref="BA204">SUM(IF(YEAR($C$5:$AX$5)=BA$5,$C204:$AX204))</f>
        <v>0.16276146</v>
      </c>
      <c r="BB204" s="30">
        <f t="array" ref="BB204">SUM(IF(YEAR($C$5:$AX$5)=BB$5,$C204:$AX204))</f>
        <v>0.14942700000000003</v>
      </c>
      <c r="BC204" s="31">
        <f t="array" ref="BC204">SUM(IF(YEAR($C$5:$AX$5)=BC$5,$C204:$AX204))</f>
        <v>0.19691095</v>
      </c>
      <c r="BE204" s="39">
        <f t="shared" si="23"/>
        <v>6.7206139999999998E-2</v>
      </c>
      <c r="BF204" s="30">
        <f t="shared" si="24"/>
        <v>0.16958576</v>
      </c>
      <c r="BG204" s="31">
        <f t="shared" si="25"/>
        <v>0.14260270000000003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8.5273999999998296E-2</v>
      </c>
      <c r="D209" s="30">
        <v>4.4771999999998258E-2</v>
      </c>
      <c r="E209" s="30">
        <v>3.6825999999999581E-2</v>
      </c>
      <c r="F209" s="30">
        <v>6.0216000000000491E-2</v>
      </c>
      <c r="G209" s="30">
        <v>7.4391000000000318E-2</v>
      </c>
      <c r="H209" s="30">
        <v>4.7011999999998721E-2</v>
      </c>
      <c r="I209" s="30">
        <v>6.7973000000000283E-2</v>
      </c>
      <c r="J209" s="30">
        <v>6.6876999999998077E-2</v>
      </c>
      <c r="K209" s="30">
        <v>0.14955300000000094</v>
      </c>
      <c r="L209" s="30">
        <v>8.7975999999999388E-2</v>
      </c>
      <c r="M209" s="30">
        <v>4.8392000000001545E-2</v>
      </c>
      <c r="N209" s="30">
        <v>2.7095000000000979E-2</v>
      </c>
      <c r="O209" s="30">
        <v>0.1583439999999996</v>
      </c>
      <c r="P209" s="30">
        <v>6.1551999999998941E-2</v>
      </c>
      <c r="Q209" s="30">
        <v>4.6324000000000254E-2</v>
      </c>
      <c r="R209" s="30">
        <v>5.1764999999999617E-2</v>
      </c>
      <c r="S209" s="30">
        <v>0.10605300000000106</v>
      </c>
      <c r="T209" s="30">
        <v>8.8862999999999914E-2</v>
      </c>
      <c r="U209" s="30">
        <v>4.2909999999999116E-2</v>
      </c>
      <c r="V209" s="30">
        <v>9.1673000000000116E-2</v>
      </c>
      <c r="W209" s="30">
        <v>0.11843999999999966</v>
      </c>
      <c r="X209" s="30">
        <v>1.6626000000000474E-2</v>
      </c>
      <c r="Y209" s="30">
        <v>3.1010999999999456E-2</v>
      </c>
      <c r="Z209" s="30">
        <v>5.6289000000001366E-2</v>
      </c>
      <c r="AA209" s="30">
        <v>5.9358000000001354E-2</v>
      </c>
      <c r="AB209" s="30">
        <v>2.2544999999999149E-2</v>
      </c>
      <c r="AC209" s="30">
        <v>1.4939000000000036E-2</v>
      </c>
      <c r="AD209" s="30">
        <v>3.8249000000000422E-2</v>
      </c>
      <c r="AE209" s="30">
        <v>5.4496999999999574E-2</v>
      </c>
      <c r="AF209" s="30">
        <v>6.3712999999999909E-2</v>
      </c>
      <c r="AG209" s="30">
        <v>6.3128999999998214E-2</v>
      </c>
      <c r="AH209" s="30">
        <v>6.9267999999999219E-2</v>
      </c>
      <c r="AI209" s="30">
        <v>7.5581999999998928E-2</v>
      </c>
      <c r="AJ209" s="30">
        <v>8.9786000000000143E-2</v>
      </c>
      <c r="AK209" s="30">
        <v>5.4778000000000659E-2</v>
      </c>
      <c r="AL209" s="30">
        <v>6.8626999999999327E-2</v>
      </c>
      <c r="AM209" s="30">
        <v>8.6128000000002203E-2</v>
      </c>
      <c r="AN209" s="30">
        <v>8.1667000000003043E-2</v>
      </c>
      <c r="AO209" s="30">
        <v>4.2571999999999832E-2</v>
      </c>
      <c r="AP209" s="30">
        <v>6.2005000000000976E-2</v>
      </c>
      <c r="AQ209" s="30">
        <v>9.9755000000000038E-2</v>
      </c>
      <c r="AR209" s="30">
        <v>0.15732000000000035</v>
      </c>
      <c r="AS209" s="30">
        <v>7.5589000000000794E-2</v>
      </c>
      <c r="AT209" s="30">
        <v>0.15420400000000001</v>
      </c>
      <c r="AU209" s="30">
        <v>0.20903900000000064</v>
      </c>
      <c r="AV209" s="30">
        <v>0.10429299999999841</v>
      </c>
      <c r="AW209" s="30">
        <v>2.877200000000002E-2</v>
      </c>
      <c r="AX209" s="31">
        <v>0.14410400000000045</v>
      </c>
      <c r="AZ209" s="39">
        <f t="array" ref="AZ209">SUM(IF(YEAR($C$5:$AX$5)=AZ$5,$C209:$AX209))</f>
        <v>0.79635699999999687</v>
      </c>
      <c r="BA209" s="30">
        <f t="array" ref="BA209">SUM(IF(YEAR($C$5:$AX$5)=BA$5,$C209:$AX209))</f>
        <v>0.86984999999999957</v>
      </c>
      <c r="BB209" s="30">
        <f t="array" ref="BB209">SUM(IF(YEAR($C$5:$AX$5)=BB$5,$C209:$AX209))</f>
        <v>0.67447099999999693</v>
      </c>
      <c r="BC209" s="31">
        <f t="array" ref="BC209">SUM(IF(YEAR($C$5:$AX$5)=BC$5,$C209:$AX209))</f>
        <v>1.2454480000000068</v>
      </c>
      <c r="BE209" s="39">
        <f t="shared" si="23"/>
        <v>0.9189159999999994</v>
      </c>
      <c r="BF209" s="30">
        <f t="shared" si="24"/>
        <v>0.63540000000000063</v>
      </c>
      <c r="BG209" s="31">
        <f t="shared" si="25"/>
        <v>0.85701000000000249</v>
      </c>
    </row>
    <row r="210" spans="2:59">
      <c r="B210" s="17">
        <v>58426</v>
      </c>
      <c r="C210" s="30">
        <v>0.2755289999999988</v>
      </c>
      <c r="D210" s="30">
        <v>0.27892799999999873</v>
      </c>
      <c r="E210" s="30">
        <v>0.22882899999999751</v>
      </c>
      <c r="F210" s="30">
        <v>0.14739999999999931</v>
      </c>
      <c r="G210" s="30">
        <v>0.14981000000000044</v>
      </c>
      <c r="H210" s="30">
        <v>0.11802899999999994</v>
      </c>
      <c r="I210" s="30">
        <v>0.14413799999999988</v>
      </c>
      <c r="J210" s="30">
        <v>8.9938000000000073E-2</v>
      </c>
      <c r="K210" s="30">
        <v>0.19642699999999991</v>
      </c>
      <c r="L210" s="30">
        <v>0.19445699999999988</v>
      </c>
      <c r="M210" s="30">
        <v>0.25039599999999851</v>
      </c>
      <c r="N210" s="30">
        <v>0.52860300000000038</v>
      </c>
      <c r="O210" s="30">
        <v>0.556557999999999</v>
      </c>
      <c r="P210" s="30">
        <v>0.32043100000000102</v>
      </c>
      <c r="Q210" s="30">
        <v>0.14469799999999999</v>
      </c>
      <c r="R210" s="30">
        <v>8.6290000000001754E-2</v>
      </c>
      <c r="S210" s="30">
        <v>0.14610399999999935</v>
      </c>
      <c r="T210" s="30">
        <v>0.24894300000000058</v>
      </c>
      <c r="U210" s="30">
        <v>0.21456099999999978</v>
      </c>
      <c r="V210" s="30">
        <v>0.19927900000000065</v>
      </c>
      <c r="W210" s="30">
        <v>0.22093100000000021</v>
      </c>
      <c r="X210" s="30">
        <v>0.17942599999999942</v>
      </c>
      <c r="Y210" s="30">
        <v>0.19385399999999819</v>
      </c>
      <c r="Z210" s="30">
        <v>0.76318699999999851</v>
      </c>
      <c r="AA210" s="30">
        <v>0.15096899999999991</v>
      </c>
      <c r="AB210" s="30">
        <v>0.25333599999999912</v>
      </c>
      <c r="AC210" s="30">
        <v>0.26846100000000028</v>
      </c>
      <c r="AD210" s="30">
        <v>0.10097699999999854</v>
      </c>
      <c r="AE210" s="30">
        <v>0.23038500000000006</v>
      </c>
      <c r="AF210" s="30">
        <v>0.18374199999999874</v>
      </c>
      <c r="AG210" s="30">
        <v>0.15043799999999941</v>
      </c>
      <c r="AH210" s="30">
        <v>0.15964299999999909</v>
      </c>
      <c r="AI210" s="30">
        <v>0.16600700000000046</v>
      </c>
      <c r="AJ210" s="30">
        <v>0.16306300000000107</v>
      </c>
      <c r="AK210" s="30">
        <v>0.19630999999999865</v>
      </c>
      <c r="AL210" s="30">
        <v>0.46590999999999916</v>
      </c>
      <c r="AM210" s="30">
        <v>0.20303899999999864</v>
      </c>
      <c r="AN210" s="30">
        <v>0.13655100000000076</v>
      </c>
      <c r="AO210" s="30">
        <v>0.16593699999999956</v>
      </c>
      <c r="AP210" s="30">
        <v>0.1118649999999981</v>
      </c>
      <c r="AQ210" s="30">
        <v>0.18125099999999961</v>
      </c>
      <c r="AR210" s="30">
        <v>0.25073400000000134</v>
      </c>
      <c r="AS210" s="30">
        <v>0.14117399999999947</v>
      </c>
      <c r="AT210" s="30">
        <v>0.21725800000000106</v>
      </c>
      <c r="AU210" s="30">
        <v>0.2330149999999982</v>
      </c>
      <c r="AV210" s="30">
        <v>0.23798999999999992</v>
      </c>
      <c r="AW210" s="30">
        <v>0.28416300000000128</v>
      </c>
      <c r="AX210" s="31">
        <v>0.49927100000000024</v>
      </c>
      <c r="AZ210" s="39">
        <f t="array" ref="AZ210">SUM(IF(YEAR($C$5:$AX$5)=AZ$5,$C210:$AX210))</f>
        <v>2.6024839999999934</v>
      </c>
      <c r="BA210" s="30">
        <f t="array" ref="BA210">SUM(IF(YEAR($C$5:$AX$5)=BA$5,$C210:$AX210))</f>
        <v>3.2742619999999985</v>
      </c>
      <c r="BB210" s="30">
        <f t="array" ref="BB210">SUM(IF(YEAR($C$5:$AX$5)=BB$5,$C210:$AX210))</f>
        <v>2.4892409999999945</v>
      </c>
      <c r="BC210" s="31">
        <f t="array" ref="BC210">SUM(IF(YEAR($C$5:$AX$5)=BC$5,$C210:$AX210))</f>
        <v>2.6622479999999982</v>
      </c>
      <c r="BE210" s="39">
        <f t="shared" si="23"/>
        <v>2.7760689999999997</v>
      </c>
      <c r="BF210" s="30">
        <f t="shared" si="24"/>
        <v>3.0243089999999953</v>
      </c>
      <c r="BG210" s="31">
        <f t="shared" si="25"/>
        <v>2.2837559999999932</v>
      </c>
    </row>
    <row r="211" spans="2:59">
      <c r="B211" s="17">
        <v>58433</v>
      </c>
      <c r="C211" s="30">
        <v>1.4751299E-3</v>
      </c>
      <c r="D211" s="30">
        <v>0</v>
      </c>
      <c r="E211" s="30">
        <v>0</v>
      </c>
      <c r="F211" s="30">
        <v>0</v>
      </c>
      <c r="G211" s="30">
        <v>0</v>
      </c>
      <c r="H211" s="30">
        <v>0</v>
      </c>
      <c r="I211" s="30">
        <v>5.1973712000000002E-3</v>
      </c>
      <c r="J211" s="30">
        <v>2.5986856000000001E-3</v>
      </c>
      <c r="K211" s="30">
        <v>0</v>
      </c>
      <c r="L211" s="30">
        <v>0</v>
      </c>
      <c r="M211" s="30">
        <v>0</v>
      </c>
      <c r="N211" s="30">
        <v>0</v>
      </c>
      <c r="O211" s="30">
        <v>0</v>
      </c>
      <c r="P211" s="30">
        <v>0</v>
      </c>
      <c r="Q211" s="30">
        <v>0</v>
      </c>
      <c r="R211" s="30">
        <v>0</v>
      </c>
      <c r="S211" s="30">
        <v>0</v>
      </c>
      <c r="T211" s="30">
        <v>0</v>
      </c>
      <c r="U211" s="30">
        <v>2.2506578999999992E-2</v>
      </c>
      <c r="V211" s="30">
        <v>6.4967119999999982E-3</v>
      </c>
      <c r="W211" s="30">
        <v>0</v>
      </c>
      <c r="X211" s="30">
        <v>0</v>
      </c>
      <c r="Y211" s="30">
        <v>0</v>
      </c>
      <c r="Z211" s="30">
        <v>0</v>
      </c>
      <c r="AA211" s="30">
        <v>1.8998700000000001E-3</v>
      </c>
      <c r="AB211" s="30">
        <v>0</v>
      </c>
      <c r="AC211" s="30">
        <v>0</v>
      </c>
      <c r="AD211" s="30">
        <v>0</v>
      </c>
      <c r="AE211" s="30">
        <v>0</v>
      </c>
      <c r="AF211" s="30">
        <v>0</v>
      </c>
      <c r="AG211" s="30">
        <v>1.7524286000000007E-2</v>
      </c>
      <c r="AH211" s="30">
        <v>1.7806128999999997E-2</v>
      </c>
      <c r="AI211" s="30">
        <v>0</v>
      </c>
      <c r="AJ211" s="30">
        <v>0</v>
      </c>
      <c r="AK211" s="30">
        <v>0</v>
      </c>
      <c r="AL211" s="30">
        <v>0</v>
      </c>
      <c r="AM211" s="30">
        <v>0</v>
      </c>
      <c r="AN211" s="30">
        <v>0</v>
      </c>
      <c r="AO211" s="30">
        <v>0</v>
      </c>
      <c r="AP211" s="30">
        <v>0</v>
      </c>
      <c r="AQ211" s="30">
        <v>0</v>
      </c>
      <c r="AR211" s="30">
        <v>0</v>
      </c>
      <c r="AS211" s="30">
        <v>2.3015211999999997E-2</v>
      </c>
      <c r="AT211" s="30">
        <v>1.6354233999999999E-2</v>
      </c>
      <c r="AU211" s="30">
        <v>0</v>
      </c>
      <c r="AV211" s="30">
        <v>0</v>
      </c>
      <c r="AW211" s="30">
        <v>0</v>
      </c>
      <c r="AX211" s="31">
        <v>0</v>
      </c>
      <c r="AZ211" s="39">
        <f t="array" ref="AZ211">SUM(IF(YEAR($C$5:$AX$5)=AZ$5,$C211:$AX211))</f>
        <v>9.2711866999999996E-3</v>
      </c>
      <c r="BA211" s="30">
        <f t="array" ref="BA211">SUM(IF(YEAR($C$5:$AX$5)=BA$5,$C211:$AX211))</f>
        <v>2.900329099999999E-2</v>
      </c>
      <c r="BB211" s="30">
        <f t="array" ref="BB211">SUM(IF(YEAR($C$5:$AX$5)=BB$5,$C211:$AX211))</f>
        <v>3.7230285000000002E-2</v>
      </c>
      <c r="BC211" s="31">
        <f t="array" ref="BC211">SUM(IF(YEAR($C$5:$AX$5)=BC$5,$C211:$AX211))</f>
        <v>3.9369445999999995E-2</v>
      </c>
      <c r="BE211" s="39">
        <f t="shared" si="23"/>
        <v>7.7960568000000003E-3</v>
      </c>
      <c r="BF211" s="30">
        <f t="shared" si="24"/>
        <v>3.0903160999999991E-2</v>
      </c>
      <c r="BG211" s="31">
        <f t="shared" si="25"/>
        <v>3.5330415000000004E-2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0</v>
      </c>
      <c r="V212" s="30">
        <v>1.0000000000287557E-7</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1.0000000000287557E-7</v>
      </c>
      <c r="BA212" s="30">
        <f t="array" ref="BA212">SUM(IF(YEAR($C$5:$AX$5)=BA$5,$C212:$AX212))</f>
        <v>1.0000000000287557E-7</v>
      </c>
      <c r="BB212" s="30">
        <f t="array" ref="BB212">SUM(IF(YEAR($C$5:$AX$5)=BB$5,$C212:$AX212))</f>
        <v>0</v>
      </c>
      <c r="BC212" s="31">
        <f t="array" ref="BC212">SUM(IF(YEAR($C$5:$AX$5)=BC$5,$C212:$AX212))</f>
        <v>0</v>
      </c>
      <c r="BE212" s="39">
        <f t="shared" si="23"/>
        <v>1.0000000000287557E-7</v>
      </c>
      <c r="BF212" s="30">
        <f t="shared" si="24"/>
        <v>1.0000000000287557E-7</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1.6134449999999998E-3</v>
      </c>
      <c r="D216" s="30">
        <v>8.0612700000000002E-4</v>
      </c>
      <c r="E216" s="30">
        <v>0</v>
      </c>
      <c r="F216" s="30">
        <v>0</v>
      </c>
      <c r="G216" s="30">
        <v>0</v>
      </c>
      <c r="H216" s="30">
        <v>4.0112820000000014E-3</v>
      </c>
      <c r="I216" s="30">
        <v>1.6137999999999986E-3</v>
      </c>
      <c r="J216" s="30">
        <v>-3.3898300000000103E-3</v>
      </c>
      <c r="K216" s="30">
        <v>0</v>
      </c>
      <c r="L216" s="30">
        <v>0</v>
      </c>
      <c r="M216" s="30">
        <v>0</v>
      </c>
      <c r="N216" s="30">
        <v>0</v>
      </c>
      <c r="O216" s="30">
        <v>0</v>
      </c>
      <c r="P216" s="30">
        <v>-1.6128210000000004E-4</v>
      </c>
      <c r="Q216" s="30">
        <v>0</v>
      </c>
      <c r="R216" s="30">
        <v>0</v>
      </c>
      <c r="S216" s="30">
        <v>2.3784525000000003E-3</v>
      </c>
      <c r="T216" s="30">
        <v>1.4524340000000094E-3</v>
      </c>
      <c r="U216" s="30">
        <v>3.93087999999997E-3</v>
      </c>
      <c r="V216" s="30">
        <v>2.2593199999999813E-3</v>
      </c>
      <c r="W216" s="30">
        <v>8.0301999999999978E-4</v>
      </c>
      <c r="X216" s="30">
        <v>7.8987999999999801E-4</v>
      </c>
      <c r="Y216" s="30">
        <v>0</v>
      </c>
      <c r="Z216" s="30">
        <v>0</v>
      </c>
      <c r="AA216" s="30">
        <v>8.0678999999999994E-4</v>
      </c>
      <c r="AB216" s="30">
        <v>8.0651600000000018E-4</v>
      </c>
      <c r="AC216" s="30">
        <v>0</v>
      </c>
      <c r="AD216" s="30">
        <v>3.1326745E-3</v>
      </c>
      <c r="AE216" s="30">
        <v>3.1501109999999997E-3</v>
      </c>
      <c r="AF216" s="30">
        <v>5.6476800000000021E-3</v>
      </c>
      <c r="AG216" s="30">
        <v>8.0120899999999995E-3</v>
      </c>
      <c r="AH216" s="30">
        <v>1.1793800000000076E-3</v>
      </c>
      <c r="AI216" s="30">
        <v>2.3937870000000049E-3</v>
      </c>
      <c r="AJ216" s="30">
        <v>4.7590949999999996E-3</v>
      </c>
      <c r="AK216" s="30">
        <v>0</v>
      </c>
      <c r="AL216" s="30">
        <v>8.0670349999999993E-4</v>
      </c>
      <c r="AM216" s="30">
        <v>-8.0042999999998393E-5</v>
      </c>
      <c r="AN216" s="30">
        <v>0</v>
      </c>
      <c r="AO216" s="30">
        <v>7.9494999999999913E-4</v>
      </c>
      <c r="AP216" s="30">
        <v>6.738579999999994E-3</v>
      </c>
      <c r="AQ216" s="30">
        <v>3.9441199999999989E-3</v>
      </c>
      <c r="AR216" s="30">
        <v>4.034350000000006E-3</v>
      </c>
      <c r="AS216" s="30">
        <v>6.5366600000000274E-3</v>
      </c>
      <c r="AT216" s="30">
        <v>4.6330399999999772E-3</v>
      </c>
      <c r="AU216" s="30">
        <v>-4.2230900000000265E-4</v>
      </c>
      <c r="AV216" s="30">
        <v>2.0607160000000041E-3</v>
      </c>
      <c r="AW216" s="30">
        <v>7.9757499999999829E-4</v>
      </c>
      <c r="AX216" s="31">
        <v>3.2264675E-3</v>
      </c>
      <c r="AZ216" s="39">
        <f t="array" ref="AZ216">SUM(IF(YEAR($C$5:$AX$5)=AZ$5,$C216:$AX216))</f>
        <v>4.6548239999999897E-3</v>
      </c>
      <c r="BA216" s="30">
        <f t="array" ref="BA216">SUM(IF(YEAR($C$5:$AX$5)=BA$5,$C216:$AX216))</f>
        <v>1.1452704399999958E-2</v>
      </c>
      <c r="BB216" s="30">
        <f t="array" ref="BB216">SUM(IF(YEAR($C$5:$AX$5)=BB$5,$C216:$AX216))</f>
        <v>3.0694827000000015E-2</v>
      </c>
      <c r="BC216" s="31">
        <f t="array" ref="BC216">SUM(IF(YEAR($C$5:$AX$5)=BC$5,$C216:$AX216))</f>
        <v>3.22641065E-2</v>
      </c>
      <c r="BE216" s="39">
        <f t="shared" si="23"/>
        <v>4.4524223999999899E-3</v>
      </c>
      <c r="BF216" s="30">
        <f t="shared" si="24"/>
        <v>1.7131625499999959E-2</v>
      </c>
      <c r="BG216" s="31">
        <f t="shared" si="25"/>
        <v>3.4196342500000004E-2</v>
      </c>
    </row>
    <row r="217" spans="2:59">
      <c r="B217" s="17">
        <v>58715</v>
      </c>
      <c r="C217" s="30">
        <v>0</v>
      </c>
      <c r="D217" s="30">
        <v>7.6149499999999984E-4</v>
      </c>
      <c r="E217" s="30">
        <v>0</v>
      </c>
      <c r="F217" s="30">
        <v>0</v>
      </c>
      <c r="G217" s="30">
        <v>0</v>
      </c>
      <c r="H217" s="30">
        <v>0</v>
      </c>
      <c r="I217" s="30">
        <v>3.3790000000000001E-3</v>
      </c>
      <c r="J217" s="30">
        <v>6.1168449999999958E-3</v>
      </c>
      <c r="K217" s="30">
        <v>0</v>
      </c>
      <c r="L217" s="30">
        <v>0</v>
      </c>
      <c r="M217" s="30">
        <v>0</v>
      </c>
      <c r="N217" s="30">
        <v>0</v>
      </c>
      <c r="O217" s="30">
        <v>0</v>
      </c>
      <c r="P217" s="30">
        <v>0</v>
      </c>
      <c r="Q217" s="30">
        <v>0</v>
      </c>
      <c r="R217" s="30">
        <v>0</v>
      </c>
      <c r="S217" s="30">
        <v>0</v>
      </c>
      <c r="T217" s="30">
        <v>0</v>
      </c>
      <c r="U217" s="30">
        <v>-2.7031499999999944E-3</v>
      </c>
      <c r="V217" s="30">
        <v>-6.7964999999999692E-4</v>
      </c>
      <c r="W217" s="30">
        <v>0</v>
      </c>
      <c r="X217" s="30">
        <v>0</v>
      </c>
      <c r="Y217" s="30">
        <v>0</v>
      </c>
      <c r="Z217" s="30">
        <v>0</v>
      </c>
      <c r="AA217" s="30">
        <v>1.5402300000000018E-3</v>
      </c>
      <c r="AB217" s="30">
        <v>1.8309361000000001E-4</v>
      </c>
      <c r="AC217" s="30">
        <v>0</v>
      </c>
      <c r="AD217" s="30">
        <v>0</v>
      </c>
      <c r="AE217" s="30">
        <v>0</v>
      </c>
      <c r="AF217" s="30">
        <v>0</v>
      </c>
      <c r="AG217" s="30">
        <v>1.1090000000005262E-5</v>
      </c>
      <c r="AH217" s="30">
        <v>-2.0342699999999908E-3</v>
      </c>
      <c r="AI217" s="30">
        <v>0</v>
      </c>
      <c r="AJ217" s="30">
        <v>0</v>
      </c>
      <c r="AK217" s="30">
        <v>0</v>
      </c>
      <c r="AL217" s="30">
        <v>0</v>
      </c>
      <c r="AM217" s="30">
        <v>-7.7019800000000058E-4</v>
      </c>
      <c r="AN217" s="30">
        <v>2.2848945000000002E-3</v>
      </c>
      <c r="AO217" s="30">
        <v>0</v>
      </c>
      <c r="AP217" s="30">
        <v>0</v>
      </c>
      <c r="AQ217" s="30">
        <v>0</v>
      </c>
      <c r="AR217" s="30">
        <v>6.8347049999999999E-4</v>
      </c>
      <c r="AS217" s="30">
        <v>1.5953699999999987E-3</v>
      </c>
      <c r="AT217" s="30">
        <v>1.3592999999999938E-3</v>
      </c>
      <c r="AU217" s="30">
        <v>0</v>
      </c>
      <c r="AV217" s="30">
        <v>0</v>
      </c>
      <c r="AW217" s="30">
        <v>0</v>
      </c>
      <c r="AX217" s="31">
        <v>0</v>
      </c>
      <c r="AZ217" s="39">
        <f t="array" ref="AZ217">SUM(IF(YEAR($C$5:$AX$5)=AZ$5,$C217:$AX217))</f>
        <v>1.0257339999999997E-2</v>
      </c>
      <c r="BA217" s="30">
        <f t="array" ref="BA217">SUM(IF(YEAR($C$5:$AX$5)=BA$5,$C217:$AX217))</f>
        <v>-3.3827999999999914E-3</v>
      </c>
      <c r="BB217" s="30">
        <f t="array" ref="BB217">SUM(IF(YEAR($C$5:$AX$5)=BB$5,$C217:$AX217))</f>
        <v>-2.9985638999998373E-4</v>
      </c>
      <c r="BC217" s="31">
        <f t="array" ref="BC217">SUM(IF(YEAR($C$5:$AX$5)=BC$5,$C217:$AX217))</f>
        <v>5.1528369999999917E-3</v>
      </c>
      <c r="BE217" s="39">
        <f t="shared" si="23"/>
        <v>9.4958449999999958E-3</v>
      </c>
      <c r="BF217" s="30">
        <f t="shared" si="24"/>
        <v>-1.6594763899999896E-3</v>
      </c>
      <c r="BG217" s="31">
        <f t="shared" si="25"/>
        <v>-5.0848349999998597E-4</v>
      </c>
    </row>
    <row r="218" spans="2:59">
      <c r="B218" s="17">
        <v>58811</v>
      </c>
      <c r="C218" s="30">
        <v>7.7004999999999955E-4</v>
      </c>
      <c r="D218" s="30">
        <v>0</v>
      </c>
      <c r="E218" s="30">
        <v>0</v>
      </c>
      <c r="F218" s="30">
        <v>0</v>
      </c>
      <c r="G218" s="30">
        <v>0</v>
      </c>
      <c r="H218" s="30">
        <v>0</v>
      </c>
      <c r="I218" s="30">
        <v>3.712099999999996E-3</v>
      </c>
      <c r="J218" s="30">
        <v>6.7965000000000039E-4</v>
      </c>
      <c r="K218" s="30">
        <v>0</v>
      </c>
      <c r="L218" s="30">
        <v>0</v>
      </c>
      <c r="M218" s="30">
        <v>0</v>
      </c>
      <c r="N218" s="30">
        <v>0</v>
      </c>
      <c r="O218" s="30">
        <v>0</v>
      </c>
      <c r="P218" s="30">
        <v>0</v>
      </c>
      <c r="Q218" s="30">
        <v>0</v>
      </c>
      <c r="R218" s="30">
        <v>0</v>
      </c>
      <c r="S218" s="30">
        <v>0</v>
      </c>
      <c r="T218" s="30">
        <v>0</v>
      </c>
      <c r="U218" s="30">
        <v>3.3408099999999996E-3</v>
      </c>
      <c r="V218" s="30">
        <v>0</v>
      </c>
      <c r="W218" s="30">
        <v>0</v>
      </c>
      <c r="X218" s="30">
        <v>0</v>
      </c>
      <c r="Y218" s="30">
        <v>0</v>
      </c>
      <c r="Z218" s="30">
        <v>0</v>
      </c>
      <c r="AA218" s="30">
        <v>2.3103399999999993E-3</v>
      </c>
      <c r="AB218" s="30">
        <v>0</v>
      </c>
      <c r="AC218" s="30">
        <v>0</v>
      </c>
      <c r="AD218" s="30">
        <v>0</v>
      </c>
      <c r="AE218" s="30">
        <v>0</v>
      </c>
      <c r="AF218" s="30">
        <v>6.8342449999999992E-4</v>
      </c>
      <c r="AG218" s="30">
        <v>2.7032000000000167E-3</v>
      </c>
      <c r="AH218" s="30">
        <v>3.0231099999999955E-3</v>
      </c>
      <c r="AI218" s="30">
        <v>0</v>
      </c>
      <c r="AJ218" s="30">
        <v>0</v>
      </c>
      <c r="AK218" s="30">
        <v>0</v>
      </c>
      <c r="AL218" s="30">
        <v>0</v>
      </c>
      <c r="AM218" s="30">
        <v>-8.4897809999999983E-4</v>
      </c>
      <c r="AN218" s="30">
        <v>0</v>
      </c>
      <c r="AO218" s="30">
        <v>0</v>
      </c>
      <c r="AP218" s="30">
        <v>0</v>
      </c>
      <c r="AQ218" s="30">
        <v>0</v>
      </c>
      <c r="AR218" s="30">
        <v>0</v>
      </c>
      <c r="AS218" s="30">
        <v>2.0273999999999986E-3</v>
      </c>
      <c r="AT218" s="30">
        <v>-6.7964999999998998E-4</v>
      </c>
      <c r="AU218" s="30">
        <v>0</v>
      </c>
      <c r="AV218" s="30">
        <v>0</v>
      </c>
      <c r="AW218" s="30">
        <v>0</v>
      </c>
      <c r="AX218" s="31">
        <v>0</v>
      </c>
      <c r="AZ218" s="39">
        <f t="array" ref="AZ218">SUM(IF(YEAR($C$5:$AX$5)=AZ$5,$C218:$AX218))</f>
        <v>5.1617999999999959E-3</v>
      </c>
      <c r="BA218" s="30">
        <f t="array" ref="BA218">SUM(IF(YEAR($C$5:$AX$5)=BA$5,$C218:$AX218))</f>
        <v>3.3408099999999996E-3</v>
      </c>
      <c r="BB218" s="30">
        <f t="array" ref="BB218">SUM(IF(YEAR($C$5:$AX$5)=BB$5,$C218:$AX218))</f>
        <v>8.7200745000000114E-3</v>
      </c>
      <c r="BC218" s="31">
        <f t="array" ref="BC218">SUM(IF(YEAR($C$5:$AX$5)=BC$5,$C218:$AX218))</f>
        <v>4.9877190000000883E-4</v>
      </c>
      <c r="BE218" s="39">
        <f t="shared" si="23"/>
        <v>4.3917499999999964E-3</v>
      </c>
      <c r="BF218" s="30">
        <f t="shared" si="24"/>
        <v>5.6511499999999989E-3</v>
      </c>
      <c r="BG218" s="31">
        <f t="shared" si="25"/>
        <v>5.5607564000000123E-3</v>
      </c>
    </row>
    <row r="219" spans="2:59">
      <c r="B219" s="17">
        <v>58813</v>
      </c>
      <c r="C219" s="30">
        <v>-6.5502100000000042E-4</v>
      </c>
      <c r="D219" s="30">
        <v>4.9315839999999997E-4</v>
      </c>
      <c r="E219" s="30">
        <v>0</v>
      </c>
      <c r="F219" s="30">
        <v>0</v>
      </c>
      <c r="G219" s="30">
        <v>0</v>
      </c>
      <c r="H219" s="30">
        <v>8.8530019999999996E-4</v>
      </c>
      <c r="I219" s="30">
        <v>5.0330600000000059E-3</v>
      </c>
      <c r="J219" s="30">
        <v>-8.8030299999999895E-4</v>
      </c>
      <c r="K219" s="30">
        <v>0</v>
      </c>
      <c r="L219" s="30">
        <v>0</v>
      </c>
      <c r="M219" s="30">
        <v>0</v>
      </c>
      <c r="N219" s="30">
        <v>0</v>
      </c>
      <c r="O219" s="30">
        <v>0</v>
      </c>
      <c r="P219" s="30">
        <v>0</v>
      </c>
      <c r="Q219" s="30">
        <v>0</v>
      </c>
      <c r="R219" s="30">
        <v>0</v>
      </c>
      <c r="S219" s="30">
        <v>0</v>
      </c>
      <c r="T219" s="30">
        <v>2.6559019999999999E-3</v>
      </c>
      <c r="U219" s="30">
        <v>3.2461299999999998E-3</v>
      </c>
      <c r="V219" s="30">
        <v>-8.1447000000000463E-4</v>
      </c>
      <c r="W219" s="30">
        <v>0</v>
      </c>
      <c r="X219" s="30">
        <v>0</v>
      </c>
      <c r="Y219" s="30">
        <v>0</v>
      </c>
      <c r="Z219" s="30">
        <v>0</v>
      </c>
      <c r="AA219" s="30">
        <v>1.2468500000000003E-3</v>
      </c>
      <c r="AB219" s="30">
        <v>0</v>
      </c>
      <c r="AC219" s="30">
        <v>0</v>
      </c>
      <c r="AD219" s="30">
        <v>0</v>
      </c>
      <c r="AE219" s="30">
        <v>3.2064232000000002E-4</v>
      </c>
      <c r="AF219" s="30">
        <v>2.3831792999999997E-3</v>
      </c>
      <c r="AG219" s="30">
        <v>3.4243200000000085E-3</v>
      </c>
      <c r="AH219" s="30">
        <v>2.8610099999999972E-3</v>
      </c>
      <c r="AI219" s="30">
        <v>4.4666599999999921E-4</v>
      </c>
      <c r="AJ219" s="30">
        <v>0</v>
      </c>
      <c r="AK219" s="30">
        <v>0</v>
      </c>
      <c r="AL219" s="30">
        <v>0</v>
      </c>
      <c r="AM219" s="30">
        <v>-4.9879600000000014E-4</v>
      </c>
      <c r="AN219" s="30">
        <v>7.3987100000000045E-4</v>
      </c>
      <c r="AO219" s="30">
        <v>4.7483719999999999E-4</v>
      </c>
      <c r="AP219" s="30">
        <v>1.3588259999999987E-3</v>
      </c>
      <c r="AQ219" s="30">
        <v>1.768253E-3</v>
      </c>
      <c r="AR219" s="30">
        <v>1.3278840000000014E-3</v>
      </c>
      <c r="AS219" s="30">
        <v>3.3358200000000032E-3</v>
      </c>
      <c r="AT219" s="30">
        <v>1.7606099999999958E-3</v>
      </c>
      <c r="AU219" s="30">
        <v>0</v>
      </c>
      <c r="AV219" s="30">
        <v>1.363038E-3</v>
      </c>
      <c r="AW219" s="30">
        <v>0</v>
      </c>
      <c r="AX219" s="31">
        <v>0</v>
      </c>
      <c r="AZ219" s="39">
        <f t="array" ref="AZ219">SUM(IF(YEAR($C$5:$AX$5)=AZ$5,$C219:$AX219))</f>
        <v>4.8761946000000066E-3</v>
      </c>
      <c r="BA219" s="30">
        <f t="array" ref="BA219">SUM(IF(YEAR($C$5:$AX$5)=BA$5,$C219:$AX219))</f>
        <v>5.0875619999999951E-3</v>
      </c>
      <c r="BB219" s="30">
        <f t="array" ref="BB219">SUM(IF(YEAR($C$5:$AX$5)=BB$5,$C219:$AX219))</f>
        <v>1.0682667620000006E-2</v>
      </c>
      <c r="BC219" s="31">
        <f t="array" ref="BC219">SUM(IF(YEAR($C$5:$AX$5)=BC$5,$C219:$AX219))</f>
        <v>1.1630343200000001E-2</v>
      </c>
      <c r="BE219" s="39">
        <f t="shared" si="23"/>
        <v>5.0380572000000064E-3</v>
      </c>
      <c r="BF219" s="30">
        <f t="shared" si="24"/>
        <v>6.6550543199999958E-3</v>
      </c>
      <c r="BG219" s="31">
        <f t="shared" si="25"/>
        <v>1.2958166500000003E-2</v>
      </c>
    </row>
    <row r="220" spans="2:59">
      <c r="B220" s="17">
        <v>58818</v>
      </c>
      <c r="C220" s="30">
        <v>-7.4804999999999837E-4</v>
      </c>
      <c r="D220" s="30">
        <v>4.9315839999999975E-4</v>
      </c>
      <c r="E220" s="30">
        <v>0</v>
      </c>
      <c r="F220" s="30">
        <v>0</v>
      </c>
      <c r="G220" s="30">
        <v>0</v>
      </c>
      <c r="H220" s="30">
        <v>8.8530019999999996E-4</v>
      </c>
      <c r="I220" s="30">
        <v>4.5953999999999856E-3</v>
      </c>
      <c r="J220" s="30">
        <v>-3.2827800000000129E-4</v>
      </c>
      <c r="K220" s="30">
        <v>0</v>
      </c>
      <c r="L220" s="30">
        <v>0</v>
      </c>
      <c r="M220" s="30">
        <v>0</v>
      </c>
      <c r="N220" s="30">
        <v>0</v>
      </c>
      <c r="O220" s="30">
        <v>0</v>
      </c>
      <c r="P220" s="30">
        <v>-6.8824500000000009E-4</v>
      </c>
      <c r="Q220" s="30">
        <v>0</v>
      </c>
      <c r="R220" s="30">
        <v>0</v>
      </c>
      <c r="S220" s="30">
        <v>0</v>
      </c>
      <c r="T220" s="30">
        <v>2.6559019999999999E-3</v>
      </c>
      <c r="U220" s="30">
        <v>3.9389199999999985E-3</v>
      </c>
      <c r="V220" s="30">
        <v>-9.7351200000000276E-4</v>
      </c>
      <c r="W220" s="30">
        <v>0</v>
      </c>
      <c r="X220" s="30">
        <v>0</v>
      </c>
      <c r="Y220" s="30">
        <v>0</v>
      </c>
      <c r="Z220" s="30">
        <v>0</v>
      </c>
      <c r="AA220" s="30">
        <v>7.4811000000000148E-4</v>
      </c>
      <c r="AB220" s="30">
        <v>2.4669819999999991E-4</v>
      </c>
      <c r="AC220" s="30">
        <v>0</v>
      </c>
      <c r="AD220" s="30">
        <v>0</v>
      </c>
      <c r="AE220" s="30">
        <v>4.4133680000000002E-4</v>
      </c>
      <c r="AF220" s="30">
        <v>1.9916940000000005E-3</v>
      </c>
      <c r="AG220" s="30">
        <v>3.9389300000000071E-3</v>
      </c>
      <c r="AH220" s="30">
        <v>1.9806899999999933E-3</v>
      </c>
      <c r="AI220" s="30">
        <v>4.4666600000000008E-4</v>
      </c>
      <c r="AJ220" s="30">
        <v>0</v>
      </c>
      <c r="AK220" s="30">
        <v>0</v>
      </c>
      <c r="AL220" s="30">
        <v>0</v>
      </c>
      <c r="AM220" s="30">
        <v>-1.5473289999999992E-3</v>
      </c>
      <c r="AN220" s="30">
        <v>1.9315400000000007E-4</v>
      </c>
      <c r="AO220" s="30">
        <v>4.7483719999999999E-4</v>
      </c>
      <c r="AP220" s="30">
        <v>1.3588259999999987E-3</v>
      </c>
      <c r="AQ220" s="30">
        <v>1.768253E-3</v>
      </c>
      <c r="AR220" s="30">
        <v>1.3278840000000014E-3</v>
      </c>
      <c r="AS220" s="30">
        <v>2.9810299999999817E-3</v>
      </c>
      <c r="AT220" s="30">
        <v>2.1575799999999923E-3</v>
      </c>
      <c r="AU220" s="30">
        <v>0</v>
      </c>
      <c r="AV220" s="30">
        <v>1.363038E-3</v>
      </c>
      <c r="AW220" s="30">
        <v>0</v>
      </c>
      <c r="AX220" s="31">
        <v>0</v>
      </c>
      <c r="AZ220" s="39">
        <f t="array" ref="AZ220">SUM(IF(YEAR($C$5:$AX$5)=AZ$5,$C220:$AX220))</f>
        <v>4.8975305999999861E-3</v>
      </c>
      <c r="BA220" s="30">
        <f t="array" ref="BA220">SUM(IF(YEAR($C$5:$AX$5)=BA$5,$C220:$AX220))</f>
        <v>4.9330649999999952E-3</v>
      </c>
      <c r="BB220" s="30">
        <f t="array" ref="BB220">SUM(IF(YEAR($C$5:$AX$5)=BB$5,$C220:$AX220))</f>
        <v>9.7941250000000025E-3</v>
      </c>
      <c r="BC220" s="31">
        <f t="array" ref="BC220">SUM(IF(YEAR($C$5:$AX$5)=BC$5,$C220:$AX220))</f>
        <v>1.0077273199999976E-2</v>
      </c>
      <c r="BE220" s="39">
        <f t="shared" si="23"/>
        <v>4.4641771999999833E-3</v>
      </c>
      <c r="BF220" s="30">
        <f t="shared" si="24"/>
        <v>7.0574549999999972E-3</v>
      </c>
      <c r="BG220" s="31">
        <f t="shared" si="25"/>
        <v>1.0605721200000001E-2</v>
      </c>
    </row>
    <row r="221" spans="2:59">
      <c r="B221" s="17">
        <v>58821</v>
      </c>
      <c r="C221" s="30">
        <v>1.6134449999999998E-3</v>
      </c>
      <c r="D221" s="30">
        <v>8.0612700000000002E-4</v>
      </c>
      <c r="E221" s="30">
        <v>0</v>
      </c>
      <c r="F221" s="30">
        <v>0</v>
      </c>
      <c r="G221" s="30">
        <v>0</v>
      </c>
      <c r="H221" s="30">
        <v>3.8914490000000017E-3</v>
      </c>
      <c r="I221" s="30">
        <v>1.6137999999999986E-3</v>
      </c>
      <c r="J221" s="30">
        <v>-3.0662600000000012E-3</v>
      </c>
      <c r="K221" s="30">
        <v>0</v>
      </c>
      <c r="L221" s="30">
        <v>0</v>
      </c>
      <c r="M221" s="30">
        <v>0</v>
      </c>
      <c r="N221" s="30">
        <v>0</v>
      </c>
      <c r="O221" s="30">
        <v>0</v>
      </c>
      <c r="P221" s="30">
        <v>7.7229100000000307E-5</v>
      </c>
      <c r="Q221" s="30">
        <v>0</v>
      </c>
      <c r="R221" s="30">
        <v>0</v>
      </c>
      <c r="S221" s="30">
        <v>2.3784525000000003E-3</v>
      </c>
      <c r="T221" s="30">
        <v>1.3984900000000022E-3</v>
      </c>
      <c r="U221" s="30">
        <v>3.793639999999987E-3</v>
      </c>
      <c r="V221" s="30">
        <v>2.4206999999999979E-3</v>
      </c>
      <c r="W221" s="30">
        <v>8.0301999999999978E-4</v>
      </c>
      <c r="X221" s="30">
        <v>9.4785699999999813E-4</v>
      </c>
      <c r="Y221" s="30">
        <v>0</v>
      </c>
      <c r="Z221" s="30">
        <v>0</v>
      </c>
      <c r="AA221" s="30">
        <v>8.0678999999999994E-4</v>
      </c>
      <c r="AB221" s="30">
        <v>8.0651600000000018E-4</v>
      </c>
      <c r="AC221" s="30">
        <v>0</v>
      </c>
      <c r="AD221" s="30">
        <v>3.1326745E-3</v>
      </c>
      <c r="AE221" s="30">
        <v>3.1501109999999997E-3</v>
      </c>
      <c r="AF221" s="30">
        <v>5.6476800000000021E-3</v>
      </c>
      <c r="AG221" s="30">
        <v>7.9076699999999778E-3</v>
      </c>
      <c r="AH221" s="30">
        <v>1.4524200000000376E-3</v>
      </c>
      <c r="AI221" s="30">
        <v>2.096311E-3</v>
      </c>
      <c r="AJ221" s="30">
        <v>4.7590949999999996E-3</v>
      </c>
      <c r="AK221" s="30">
        <v>0</v>
      </c>
      <c r="AL221" s="30">
        <v>8.0670349999999993E-4</v>
      </c>
      <c r="AM221" s="30">
        <v>-2.1358900000000014E-4</v>
      </c>
      <c r="AN221" s="30">
        <v>0</v>
      </c>
      <c r="AO221" s="30">
        <v>8.6178699999999928E-4</v>
      </c>
      <c r="AP221" s="30">
        <v>6.4547989999999972E-3</v>
      </c>
      <c r="AQ221" s="30">
        <v>3.9441199999999989E-3</v>
      </c>
      <c r="AR221" s="30">
        <v>3.8729700000000034E-3</v>
      </c>
      <c r="AS221" s="30">
        <v>6.6166300000000122E-3</v>
      </c>
      <c r="AT221" s="30">
        <v>4.6800700000000084E-3</v>
      </c>
      <c r="AU221" s="30">
        <v>-1.6114100000000006E-4</v>
      </c>
      <c r="AV221" s="30">
        <v>2.3682580000000016E-3</v>
      </c>
      <c r="AW221" s="30">
        <v>7.9757499999999829E-4</v>
      </c>
      <c r="AX221" s="31">
        <v>3.2264675E-3</v>
      </c>
      <c r="AZ221" s="39">
        <f t="array" ref="AZ221">SUM(IF(YEAR($C$5:$AX$5)=AZ$5,$C221:$AX221))</f>
        <v>4.8585609999999991E-3</v>
      </c>
      <c r="BA221" s="30">
        <f t="array" ref="BA221">SUM(IF(YEAR($C$5:$AX$5)=BA$5,$C221:$AX221))</f>
        <v>1.1819388599999986E-2</v>
      </c>
      <c r="BB221" s="30">
        <f t="array" ref="BB221">SUM(IF(YEAR($C$5:$AX$5)=BB$5,$C221:$AX221))</f>
        <v>3.0565971000000018E-2</v>
      </c>
      <c r="BC221" s="31">
        <f t="array" ref="BC221">SUM(IF(YEAR($C$5:$AX$5)=BC$5,$C221:$AX221))</f>
        <v>3.2447946500000019E-2</v>
      </c>
      <c r="BE221" s="39">
        <f t="shared" si="23"/>
        <v>4.8946705999999996E-3</v>
      </c>
      <c r="BF221" s="30">
        <f t="shared" si="24"/>
        <v>1.7259798499999986E-2</v>
      </c>
      <c r="BG221" s="31">
        <f t="shared" si="25"/>
        <v>3.3716996500000013E-2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2.7491140000000005E-4</v>
      </c>
      <c r="D227" s="30">
        <v>0</v>
      </c>
      <c r="E227" s="30">
        <v>0</v>
      </c>
      <c r="F227" s="30">
        <v>0</v>
      </c>
      <c r="G227" s="30">
        <v>0</v>
      </c>
      <c r="H227" s="30">
        <v>0</v>
      </c>
      <c r="I227" s="30">
        <v>6.572879999999998E-4</v>
      </c>
      <c r="J227" s="30">
        <v>6.0932900000000003E-4</v>
      </c>
      <c r="K227" s="30">
        <v>0</v>
      </c>
      <c r="L227" s="30">
        <v>0</v>
      </c>
      <c r="M227" s="30">
        <v>0</v>
      </c>
      <c r="N227" s="30">
        <v>0</v>
      </c>
      <c r="O227" s="30">
        <v>0</v>
      </c>
      <c r="P227" s="30">
        <v>0</v>
      </c>
      <c r="Q227" s="30">
        <v>0</v>
      </c>
      <c r="R227" s="30">
        <v>0</v>
      </c>
      <c r="S227" s="30">
        <v>0</v>
      </c>
      <c r="T227" s="30">
        <v>0</v>
      </c>
      <c r="U227" s="30">
        <v>2.3022600000000004E-3</v>
      </c>
      <c r="V227" s="30">
        <v>2.5591809999999998E-3</v>
      </c>
      <c r="W227" s="30">
        <v>0</v>
      </c>
      <c r="X227" s="30">
        <v>0</v>
      </c>
      <c r="Y227" s="30">
        <v>0</v>
      </c>
      <c r="Z227" s="30">
        <v>0</v>
      </c>
      <c r="AA227" s="30">
        <v>0</v>
      </c>
      <c r="AB227" s="30">
        <v>0</v>
      </c>
      <c r="AC227" s="30">
        <v>0</v>
      </c>
      <c r="AD227" s="30">
        <v>0</v>
      </c>
      <c r="AE227" s="30">
        <v>0</v>
      </c>
      <c r="AF227" s="30">
        <v>0</v>
      </c>
      <c r="AG227" s="30">
        <v>1.696399999999999E-3</v>
      </c>
      <c r="AH227" s="30">
        <v>2.319738E-3</v>
      </c>
      <c r="AI227" s="30">
        <v>3.7331920000000001E-4</v>
      </c>
      <c r="AJ227" s="30">
        <v>0</v>
      </c>
      <c r="AK227" s="30">
        <v>0</v>
      </c>
      <c r="AL227" s="30">
        <v>0</v>
      </c>
      <c r="AM227" s="30">
        <v>0</v>
      </c>
      <c r="AN227" s="30">
        <v>0</v>
      </c>
      <c r="AO227" s="30">
        <v>0</v>
      </c>
      <c r="AP227" s="30">
        <v>0</v>
      </c>
      <c r="AQ227" s="30">
        <v>0</v>
      </c>
      <c r="AR227" s="30">
        <v>1.2282760000000001E-4</v>
      </c>
      <c r="AS227" s="30">
        <v>2.9081099999999985E-3</v>
      </c>
      <c r="AT227" s="30">
        <v>3.6582760000000002E-3</v>
      </c>
      <c r="AU227" s="30">
        <v>4.9741E-4</v>
      </c>
      <c r="AV227" s="30">
        <v>0</v>
      </c>
      <c r="AW227" s="30">
        <v>0</v>
      </c>
      <c r="AX227" s="31">
        <v>0</v>
      </c>
      <c r="AZ227" s="39">
        <f t="array" ref="AZ227">SUM(IF(YEAR($C$5:$AX$5)=AZ$5,$C227:$AX227))</f>
        <v>1.5415283999999998E-3</v>
      </c>
      <c r="BA227" s="30">
        <f t="array" ref="BA227">SUM(IF(YEAR($C$5:$AX$5)=BA$5,$C227:$AX227))</f>
        <v>4.8614410000000002E-3</v>
      </c>
      <c r="BB227" s="30">
        <f t="array" ref="BB227">SUM(IF(YEAR($C$5:$AX$5)=BB$5,$C227:$AX227))</f>
        <v>4.3894571999999986E-3</v>
      </c>
      <c r="BC227" s="31">
        <f t="array" ref="BC227">SUM(IF(YEAR($C$5:$AX$5)=BC$5,$C227:$AX227))</f>
        <v>7.186623599999999E-3</v>
      </c>
      <c r="BE227" s="39">
        <f t="shared" si="23"/>
        <v>1.2666169999999998E-3</v>
      </c>
      <c r="BF227" s="30">
        <f t="shared" si="24"/>
        <v>4.8614410000000002E-3</v>
      </c>
      <c r="BG227" s="31">
        <f t="shared" si="25"/>
        <v>4.3894571999999986E-3</v>
      </c>
    </row>
    <row r="228" spans="2:59">
      <c r="B228" s="17">
        <v>59073</v>
      </c>
      <c r="C228" s="30">
        <v>4.2525999999999842E-2</v>
      </c>
      <c r="D228" s="30">
        <v>7.9602000000000173E-2</v>
      </c>
      <c r="E228" s="30">
        <v>3.0079999999999885E-2</v>
      </c>
      <c r="F228" s="30">
        <v>1.1356999999999839E-2</v>
      </c>
      <c r="G228" s="30">
        <v>7.8979999999999606E-3</v>
      </c>
      <c r="H228" s="30">
        <v>-1.3180999999999887E-2</v>
      </c>
      <c r="I228" s="30">
        <v>1.0257000000000183E-2</v>
      </c>
      <c r="J228" s="30">
        <v>3.0749999999999389E-3</v>
      </c>
      <c r="K228" s="30">
        <v>1.3800000000019352E-4</v>
      </c>
      <c r="L228" s="30">
        <v>-4.7899999999989618E-4</v>
      </c>
      <c r="M228" s="30">
        <v>9.7960000000001379E-3</v>
      </c>
      <c r="N228" s="30">
        <v>5.4018999999999817E-2</v>
      </c>
      <c r="O228" s="30">
        <v>4.7620000000000218E-2</v>
      </c>
      <c r="P228" s="30">
        <v>5.314400000000008E-2</v>
      </c>
      <c r="Q228" s="30">
        <v>1.0190999999999839E-2</v>
      </c>
      <c r="R228" s="30">
        <v>7.6439999999999841E-3</v>
      </c>
      <c r="S228" s="30">
        <v>-1.3070000000001691E-3</v>
      </c>
      <c r="T228" s="30">
        <v>-1.6661000000000037E-2</v>
      </c>
      <c r="U228" s="30">
        <v>4.6549999999996317E-3</v>
      </c>
      <c r="V228" s="30">
        <v>-8.2030000000004044E-3</v>
      </c>
      <c r="W228" s="30">
        <v>3.1600000000020501E-4</v>
      </c>
      <c r="X228" s="30">
        <v>2.8549999999998299E-3</v>
      </c>
      <c r="Y228" s="30">
        <v>-1.2133000000000393E-2</v>
      </c>
      <c r="Z228" s="30">
        <v>-9.6859999999998614E-3</v>
      </c>
      <c r="AA228" s="30">
        <v>5.5528000000000022E-2</v>
      </c>
      <c r="AB228" s="30">
        <v>4.6167000000000069E-2</v>
      </c>
      <c r="AC228" s="30">
        <v>7.0879999999999832E-3</v>
      </c>
      <c r="AD228" s="30">
        <v>2.5529999999998054E-3</v>
      </c>
      <c r="AE228" s="30">
        <v>1.1501000000000428E-2</v>
      </c>
      <c r="AF228" s="30">
        <v>7.201000000000235E-3</v>
      </c>
      <c r="AG228" s="30">
        <v>1.0651999999999884E-2</v>
      </c>
      <c r="AH228" s="30">
        <v>1.2900000000000134E-2</v>
      </c>
      <c r="AI228" s="30">
        <v>-6.5859999999999808E-3</v>
      </c>
      <c r="AJ228" s="30">
        <v>4.4309999999998517E-3</v>
      </c>
      <c r="AK228" s="30">
        <v>-1.0911000000000115E-2</v>
      </c>
      <c r="AL228" s="30">
        <v>-7.3699999999998766E-3</v>
      </c>
      <c r="AM228" s="30">
        <v>2.6508000000000198E-2</v>
      </c>
      <c r="AN228" s="30">
        <v>6.5136000000000305E-2</v>
      </c>
      <c r="AO228" s="30">
        <v>-9.8299999999973409E-4</v>
      </c>
      <c r="AP228" s="30">
        <v>5.6940000000000879E-3</v>
      </c>
      <c r="AQ228" s="30">
        <v>1.1589999999999101E-3</v>
      </c>
      <c r="AR228" s="30">
        <v>-4.2269999999997587E-3</v>
      </c>
      <c r="AS228" s="30">
        <v>-1.9899999999997142E-3</v>
      </c>
      <c r="AT228" s="30">
        <v>-7.4640000000001372E-3</v>
      </c>
      <c r="AU228" s="30">
        <v>-2.4837999999999916E-2</v>
      </c>
      <c r="AV228" s="30">
        <v>6.596999999999742E-3</v>
      </c>
      <c r="AW228" s="30">
        <v>-1.1085000000000012E-2</v>
      </c>
      <c r="AX228" s="31">
        <v>-3.2345999999999986E-2</v>
      </c>
      <c r="AZ228" s="39">
        <f t="array" ref="AZ228">SUM(IF(YEAR($C$5:$AX$5)=AZ$5,$C228:$AX228))</f>
        <v>0.23508800000000019</v>
      </c>
      <c r="BA228" s="30">
        <f t="array" ref="BA228">SUM(IF(YEAR($C$5:$AX$5)=BA$5,$C228:$AX228))</f>
        <v>7.8434999999998922E-2</v>
      </c>
      <c r="BB228" s="30">
        <f t="array" ref="BB228">SUM(IF(YEAR($C$5:$AX$5)=BB$5,$C228:$AX228))</f>
        <v>0.13315400000000044</v>
      </c>
      <c r="BC228" s="31">
        <f t="array" ref="BC228">SUM(IF(YEAR($C$5:$AX$5)=BC$5,$C228:$AX228))</f>
        <v>2.2161000000000985E-2</v>
      </c>
      <c r="BE228" s="39">
        <f t="shared" si="23"/>
        <v>0.18091700000000044</v>
      </c>
      <c r="BF228" s="30">
        <f t="shared" si="24"/>
        <v>8.3979999999999277E-2</v>
      </c>
      <c r="BG228" s="31">
        <f t="shared" si="25"/>
        <v>0.1078310000000009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0.41286299999999976</v>
      </c>
      <c r="D230" s="30">
        <v>0.33879100000000051</v>
      </c>
      <c r="E230" s="30">
        <v>0.18960000000000043</v>
      </c>
      <c r="F230" s="30">
        <v>0.22556399999999854</v>
      </c>
      <c r="G230" s="30">
        <v>1.0798000000000005</v>
      </c>
      <c r="H230" s="30">
        <v>1.5651770000000003</v>
      </c>
      <c r="I230" s="30">
        <v>1.1092999999999993</v>
      </c>
      <c r="J230" s="30">
        <v>1.53139</v>
      </c>
      <c r="K230" s="30">
        <v>1.0941989999999997</v>
      </c>
      <c r="L230" s="30">
        <v>0.90873000000000026</v>
      </c>
      <c r="M230" s="30">
        <v>0.45411000000000001</v>
      </c>
      <c r="N230" s="30">
        <v>0.46096999999999966</v>
      </c>
      <c r="O230" s="30">
        <v>0.36001300000000036</v>
      </c>
      <c r="P230" s="30">
        <v>0.42448399999999964</v>
      </c>
      <c r="Q230" s="30">
        <v>0.27248999999999945</v>
      </c>
      <c r="R230" s="30">
        <v>0.47085199999999894</v>
      </c>
      <c r="S230" s="30">
        <v>1.8243670000000005</v>
      </c>
      <c r="T230" s="30">
        <v>1.6559399999999993</v>
      </c>
      <c r="U230" s="30">
        <v>1.5652200000000001</v>
      </c>
      <c r="V230" s="30">
        <v>1.7887400000000007</v>
      </c>
      <c r="W230" s="30">
        <v>1.2555009999999998</v>
      </c>
      <c r="X230" s="30">
        <v>1.4748780000000004</v>
      </c>
      <c r="Y230" s="30">
        <v>0.88002999999999965</v>
      </c>
      <c r="Z230" s="30">
        <v>0.45392999999999972</v>
      </c>
      <c r="AA230" s="30">
        <v>0.27506999999999948</v>
      </c>
      <c r="AB230" s="30">
        <v>0.2725099999999987</v>
      </c>
      <c r="AC230" s="30">
        <v>0.46977000000000046</v>
      </c>
      <c r="AD230" s="30">
        <v>0.22955500000000129</v>
      </c>
      <c r="AE230" s="30">
        <v>1.0446849999999994</v>
      </c>
      <c r="AF230" s="30">
        <v>1.6744300000000001</v>
      </c>
      <c r="AG230" s="30">
        <v>1.9965600000000006</v>
      </c>
      <c r="AH230" s="30">
        <v>2.0152199999999993</v>
      </c>
      <c r="AI230" s="30">
        <v>1.7011650000000005</v>
      </c>
      <c r="AJ230" s="30">
        <v>1.5395409999999998</v>
      </c>
      <c r="AK230" s="30">
        <v>1.0715250000000012</v>
      </c>
      <c r="AL230" s="30">
        <v>1.0000299999999989</v>
      </c>
      <c r="AM230" s="30">
        <v>0.55059000000000147</v>
      </c>
      <c r="AN230" s="30">
        <v>0.5640799999999988</v>
      </c>
      <c r="AO230" s="30">
        <v>1.2960899999999995</v>
      </c>
      <c r="AP230" s="30">
        <v>1.0253160000000001</v>
      </c>
      <c r="AQ230" s="30">
        <v>1.4725279999999996</v>
      </c>
      <c r="AR230" s="30">
        <v>1.7411360000000009</v>
      </c>
      <c r="AS230" s="30">
        <v>2.0083299999999991</v>
      </c>
      <c r="AT230" s="30">
        <v>1.968</v>
      </c>
      <c r="AU230" s="30">
        <v>2.1096820000000003</v>
      </c>
      <c r="AV230" s="30">
        <v>2.0856980000000007</v>
      </c>
      <c r="AW230" s="30">
        <v>1.4018359999999994</v>
      </c>
      <c r="AX230" s="31">
        <v>1.1130899999999997</v>
      </c>
      <c r="AZ230" s="39">
        <f t="array" ref="AZ230">SUM(IF(YEAR($C$5:$AX$5)=AZ$5,$C230:$AX230))</f>
        <v>9.370493999999999</v>
      </c>
      <c r="BA230" s="30">
        <f t="array" ref="BA230">SUM(IF(YEAR($C$5:$AX$5)=BA$5,$C230:$AX230))</f>
        <v>12.426444999999999</v>
      </c>
      <c r="BB230" s="30">
        <f t="array" ref="BB230">SUM(IF(YEAR($C$5:$AX$5)=BB$5,$C230:$AX230))</f>
        <v>13.290061</v>
      </c>
      <c r="BC230" s="31">
        <f t="array" ref="BC230">SUM(IF(YEAR($C$5:$AX$5)=BC$5,$C230:$AX230))</f>
        <v>17.336375999999998</v>
      </c>
      <c r="BE230" s="39">
        <f t="shared" si="23"/>
        <v>10.476081999999998</v>
      </c>
      <c r="BF230" s="30">
        <f t="shared" si="24"/>
        <v>11.365828999999998</v>
      </c>
      <c r="BG230" s="31">
        <f t="shared" si="25"/>
        <v>15.907074999999999</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0</v>
      </c>
      <c r="O231" s="30">
        <v>0</v>
      </c>
      <c r="P231" s="30">
        <v>0</v>
      </c>
      <c r="Q231" s="30">
        <v>0</v>
      </c>
      <c r="R231" s="30">
        <v>0</v>
      </c>
      <c r="S231" s="30">
        <v>0</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4.0000000034456917E-8</v>
      </c>
      <c r="BA231" s="30">
        <f t="array" ref="BA231">SUM(IF(YEAR($C$5:$AX$5)=BA$5,$C231:$AX231))</f>
        <v>4.0000000006701342E-8</v>
      </c>
      <c r="BB231" s="30">
        <f t="array" ref="BB231">SUM(IF(YEAR($C$5:$AX$5)=BB$5,$C231:$AX231))</f>
        <v>4.0000000006701342E-8</v>
      </c>
      <c r="BC231" s="31">
        <f t="array" ref="BC231">SUM(IF(YEAR($C$5:$AX$5)=BC$5,$C231:$AX231))</f>
        <v>1.9999999989472883E-8</v>
      </c>
      <c r="BE231" s="39">
        <f t="shared" si="23"/>
        <v>4.0000000034456917E-8</v>
      </c>
      <c r="BF231" s="30">
        <f t="shared" si="24"/>
        <v>4.0000000006701342E-8</v>
      </c>
      <c r="BG231" s="31">
        <f t="shared" si="25"/>
        <v>4.0000000006701342E-8</v>
      </c>
    </row>
    <row r="232" spans="2:59">
      <c r="B232" s="17">
        <v>59906</v>
      </c>
      <c r="C232" s="30">
        <v>0.28430099999999925</v>
      </c>
      <c r="D232" s="30">
        <v>0.22566100000000056</v>
      </c>
      <c r="E232" s="30">
        <v>0.11674500000000165</v>
      </c>
      <c r="F232" s="30">
        <v>0.14709799999999973</v>
      </c>
      <c r="G232" s="30">
        <v>0.21466999999999992</v>
      </c>
      <c r="H232" s="30">
        <v>0.32226099999999924</v>
      </c>
      <c r="I232" s="30">
        <v>0.32984700000000089</v>
      </c>
      <c r="J232" s="30">
        <v>0.419435</v>
      </c>
      <c r="K232" s="30">
        <v>0.54978900000000053</v>
      </c>
      <c r="L232" s="30">
        <v>0.22211300000000023</v>
      </c>
      <c r="M232" s="30">
        <v>0.35471200000000103</v>
      </c>
      <c r="N232" s="30">
        <v>0.33941000000000088</v>
      </c>
      <c r="O232" s="30">
        <v>0.21196799999999882</v>
      </c>
      <c r="P232" s="30">
        <v>1.6372000000000497E-2</v>
      </c>
      <c r="Q232" s="30">
        <v>2.8092999999998369E-2</v>
      </c>
      <c r="R232" s="30">
        <v>8.3360000000000767E-2</v>
      </c>
      <c r="S232" s="30">
        <v>0.19926699999999897</v>
      </c>
      <c r="T232" s="30">
        <v>0.44522100000000187</v>
      </c>
      <c r="U232" s="30">
        <v>0.23035100000000241</v>
      </c>
      <c r="V232" s="30">
        <v>0.33143599999999651</v>
      </c>
      <c r="W232" s="30">
        <v>0.73099199999999875</v>
      </c>
      <c r="X232" s="30">
        <v>8.8830999999998994E-2</v>
      </c>
      <c r="Y232" s="30">
        <v>0.20004499999999936</v>
      </c>
      <c r="Z232" s="30">
        <v>0.43655699999999698</v>
      </c>
      <c r="AA232" s="30">
        <v>0.22455200000000275</v>
      </c>
      <c r="AB232" s="30">
        <v>0.11453599999999931</v>
      </c>
      <c r="AC232" s="30">
        <v>3.5944000000000642E-2</v>
      </c>
      <c r="AD232" s="30">
        <v>9.8405999999998883E-2</v>
      </c>
      <c r="AE232" s="30">
        <v>0.17061499999999974</v>
      </c>
      <c r="AF232" s="30">
        <v>0.46142400000000094</v>
      </c>
      <c r="AG232" s="30">
        <v>0.30819799999999731</v>
      </c>
      <c r="AH232" s="30">
        <v>0.22737199999999902</v>
      </c>
      <c r="AI232" s="30">
        <v>0.57966400000000107</v>
      </c>
      <c r="AJ232" s="30">
        <v>0.17116099999999967</v>
      </c>
      <c r="AK232" s="30">
        <v>0.11355100000000107</v>
      </c>
      <c r="AL232" s="30">
        <v>0.25098500000000001</v>
      </c>
      <c r="AM232" s="30">
        <v>0.1070379999999993</v>
      </c>
      <c r="AN232" s="30">
        <v>4.785800000000151E-2</v>
      </c>
      <c r="AO232" s="30">
        <v>5.2970000000000184E-2</v>
      </c>
      <c r="AP232" s="30">
        <v>0.1337629999999983</v>
      </c>
      <c r="AQ232" s="30">
        <v>0.12944099999999992</v>
      </c>
      <c r="AR232" s="30">
        <v>0.49093200000000081</v>
      </c>
      <c r="AS232" s="30">
        <v>0.21815599999999691</v>
      </c>
      <c r="AT232" s="30">
        <v>0.20630700000000246</v>
      </c>
      <c r="AU232" s="30">
        <v>0.61859199999999959</v>
      </c>
      <c r="AV232" s="30">
        <v>0.12379199999999813</v>
      </c>
      <c r="AW232" s="30">
        <v>0.13925200000000082</v>
      </c>
      <c r="AX232" s="31">
        <v>0.18103299999999933</v>
      </c>
      <c r="AZ232" s="39">
        <f t="array" ref="AZ232">SUM(IF(YEAR($C$5:$AX$5)=AZ$5,$C232:$AX232))</f>
        <v>3.5260420000000039</v>
      </c>
      <c r="BA232" s="30">
        <f t="array" ref="BA232">SUM(IF(YEAR($C$5:$AX$5)=BA$5,$C232:$AX232))</f>
        <v>3.0024929999999923</v>
      </c>
      <c r="BB232" s="30">
        <f t="array" ref="BB232">SUM(IF(YEAR($C$5:$AX$5)=BB$5,$C232:$AX232))</f>
        <v>2.7564080000000004</v>
      </c>
      <c r="BC232" s="31">
        <f t="array" ref="BC232">SUM(IF(YEAR($C$5:$AX$5)=BC$5,$C232:$AX232))</f>
        <v>2.4491339999999973</v>
      </c>
      <c r="BE232" s="39">
        <f t="shared" si="23"/>
        <v>3.0766270000000002</v>
      </c>
      <c r="BF232" s="30">
        <f t="shared" si="24"/>
        <v>3.1074859999999962</v>
      </c>
      <c r="BG232" s="31">
        <f t="shared" si="25"/>
        <v>2.5834249999999983</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1.0801740000000001E-2</v>
      </c>
      <c r="V233" s="30">
        <v>4.3454519999999996E-3</v>
      </c>
      <c r="W233" s="30">
        <v>0</v>
      </c>
      <c r="X233" s="30">
        <v>0</v>
      </c>
      <c r="Y233" s="30">
        <v>0</v>
      </c>
      <c r="Z233" s="30">
        <v>0</v>
      </c>
      <c r="AA233" s="30">
        <v>1.2254364E-3</v>
      </c>
      <c r="AB233" s="30">
        <v>0</v>
      </c>
      <c r="AC233" s="30">
        <v>0</v>
      </c>
      <c r="AD233" s="30">
        <v>0</v>
      </c>
      <c r="AE233" s="30">
        <v>0</v>
      </c>
      <c r="AF233" s="30">
        <v>0</v>
      </c>
      <c r="AG233" s="30">
        <v>1.2962088E-2</v>
      </c>
      <c r="AH233" s="30">
        <v>6.5181800000000002E-3</v>
      </c>
      <c r="AI233" s="30">
        <v>0</v>
      </c>
      <c r="AJ233" s="30">
        <v>0</v>
      </c>
      <c r="AK233" s="30">
        <v>0</v>
      </c>
      <c r="AL233" s="30">
        <v>0</v>
      </c>
      <c r="AM233" s="30">
        <v>0</v>
      </c>
      <c r="AN233" s="30">
        <v>0</v>
      </c>
      <c r="AO233" s="30">
        <v>0</v>
      </c>
      <c r="AP233" s="30">
        <v>0</v>
      </c>
      <c r="AQ233" s="30">
        <v>0</v>
      </c>
      <c r="AR233" s="30">
        <v>0</v>
      </c>
      <c r="AS233" s="30">
        <v>1.4582347000000001E-2</v>
      </c>
      <c r="AT233" s="30">
        <v>5.4318159999999999E-3</v>
      </c>
      <c r="AU233" s="30">
        <v>0</v>
      </c>
      <c r="AV233" s="30">
        <v>0</v>
      </c>
      <c r="AW233" s="30">
        <v>0</v>
      </c>
      <c r="AX233" s="31">
        <v>0</v>
      </c>
      <c r="AZ233" s="39">
        <f t="array" ref="AZ233">SUM(IF(YEAR($C$5:$AX$5)=AZ$5,$C233:$AX233))</f>
        <v>0</v>
      </c>
      <c r="BA233" s="30">
        <f t="array" ref="BA233">SUM(IF(YEAR($C$5:$AX$5)=BA$5,$C233:$AX233))</f>
        <v>1.5147192E-2</v>
      </c>
      <c r="BB233" s="30">
        <f t="array" ref="BB233">SUM(IF(YEAR($C$5:$AX$5)=BB$5,$C233:$AX233))</f>
        <v>2.07057044E-2</v>
      </c>
      <c r="BC233" s="31">
        <f t="array" ref="BC233">SUM(IF(YEAR($C$5:$AX$5)=BC$5,$C233:$AX233))</f>
        <v>2.0014163000000001E-2</v>
      </c>
      <c r="BE233" s="39">
        <f t="shared" si="23"/>
        <v>0</v>
      </c>
      <c r="BF233" s="30">
        <f t="shared" si="24"/>
        <v>1.6372628399999999E-2</v>
      </c>
      <c r="BG233" s="31">
        <f t="shared" si="25"/>
        <v>1.9480268000000002E-2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1.0801740000000001E-2</v>
      </c>
      <c r="V234" s="30">
        <v>4.3454519999999996E-3</v>
      </c>
      <c r="W234" s="30">
        <v>0</v>
      </c>
      <c r="X234" s="30">
        <v>0</v>
      </c>
      <c r="Y234" s="30">
        <v>0</v>
      </c>
      <c r="Z234" s="30">
        <v>0</v>
      </c>
      <c r="AA234" s="30">
        <v>1.2254364E-3</v>
      </c>
      <c r="AB234" s="30">
        <v>0</v>
      </c>
      <c r="AC234" s="30">
        <v>0</v>
      </c>
      <c r="AD234" s="30">
        <v>0</v>
      </c>
      <c r="AE234" s="30">
        <v>0</v>
      </c>
      <c r="AF234" s="30">
        <v>0</v>
      </c>
      <c r="AG234" s="30">
        <v>1.2962088E-2</v>
      </c>
      <c r="AH234" s="30">
        <v>6.5181800000000002E-3</v>
      </c>
      <c r="AI234" s="30">
        <v>0</v>
      </c>
      <c r="AJ234" s="30">
        <v>0</v>
      </c>
      <c r="AK234" s="30">
        <v>0</v>
      </c>
      <c r="AL234" s="30">
        <v>0</v>
      </c>
      <c r="AM234" s="30">
        <v>0</v>
      </c>
      <c r="AN234" s="30">
        <v>0</v>
      </c>
      <c r="AO234" s="30">
        <v>0</v>
      </c>
      <c r="AP234" s="30">
        <v>0</v>
      </c>
      <c r="AQ234" s="30">
        <v>0</v>
      </c>
      <c r="AR234" s="30">
        <v>0</v>
      </c>
      <c r="AS234" s="30">
        <v>1.5119303000000001E-2</v>
      </c>
      <c r="AT234" s="30">
        <v>5.4318159999999999E-3</v>
      </c>
      <c r="AU234" s="30">
        <v>0</v>
      </c>
      <c r="AV234" s="30">
        <v>0</v>
      </c>
      <c r="AW234" s="30">
        <v>0</v>
      </c>
      <c r="AX234" s="31">
        <v>0</v>
      </c>
      <c r="AZ234" s="39">
        <f t="array" ref="AZ234">SUM(IF(YEAR($C$5:$AX$5)=AZ$5,$C234:$AX234))</f>
        <v>0</v>
      </c>
      <c r="BA234" s="30">
        <f t="array" ref="BA234">SUM(IF(YEAR($C$5:$AX$5)=BA$5,$C234:$AX234))</f>
        <v>1.5147192E-2</v>
      </c>
      <c r="BB234" s="30">
        <f t="array" ref="BB234">SUM(IF(YEAR($C$5:$AX$5)=BB$5,$C234:$AX234))</f>
        <v>2.07057044E-2</v>
      </c>
      <c r="BC234" s="31">
        <f t="array" ref="BC234">SUM(IF(YEAR($C$5:$AX$5)=BC$5,$C234:$AX234))</f>
        <v>2.0551119E-2</v>
      </c>
      <c r="BE234" s="39">
        <f t="shared" si="23"/>
        <v>0</v>
      </c>
      <c r="BF234" s="30">
        <f t="shared" si="24"/>
        <v>1.6372628399999999E-2</v>
      </c>
      <c r="BG234" s="31">
        <f t="shared" si="25"/>
        <v>1.9480268000000002E-2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1.0801740000000001E-2</v>
      </c>
      <c r="V235" s="30">
        <v>4.3454519999999996E-3</v>
      </c>
      <c r="W235" s="30">
        <v>0</v>
      </c>
      <c r="X235" s="30">
        <v>0</v>
      </c>
      <c r="Y235" s="30">
        <v>0</v>
      </c>
      <c r="Z235" s="30">
        <v>0</v>
      </c>
      <c r="AA235" s="30">
        <v>1.2254364E-3</v>
      </c>
      <c r="AB235" s="30">
        <v>0</v>
      </c>
      <c r="AC235" s="30">
        <v>0</v>
      </c>
      <c r="AD235" s="30">
        <v>0</v>
      </c>
      <c r="AE235" s="30">
        <v>0</v>
      </c>
      <c r="AF235" s="30">
        <v>0</v>
      </c>
      <c r="AG235" s="30">
        <v>1.2052346E-2</v>
      </c>
      <c r="AH235" s="30">
        <v>6.5181800000000002E-3</v>
      </c>
      <c r="AI235" s="30">
        <v>0</v>
      </c>
      <c r="AJ235" s="30">
        <v>0</v>
      </c>
      <c r="AK235" s="30">
        <v>0</v>
      </c>
      <c r="AL235" s="30">
        <v>0</v>
      </c>
      <c r="AM235" s="30">
        <v>0</v>
      </c>
      <c r="AN235" s="30">
        <v>0</v>
      </c>
      <c r="AO235" s="30">
        <v>0</v>
      </c>
      <c r="AP235" s="30">
        <v>0</v>
      </c>
      <c r="AQ235" s="30">
        <v>0</v>
      </c>
      <c r="AR235" s="30">
        <v>0</v>
      </c>
      <c r="AS235" s="30">
        <v>1.4042260000000001E-2</v>
      </c>
      <c r="AT235" s="30">
        <v>5.4318159999999999E-3</v>
      </c>
      <c r="AU235" s="30">
        <v>0</v>
      </c>
      <c r="AV235" s="30">
        <v>0</v>
      </c>
      <c r="AW235" s="30">
        <v>0</v>
      </c>
      <c r="AX235" s="31">
        <v>0</v>
      </c>
      <c r="AZ235" s="39">
        <f t="array" ref="AZ235">SUM(IF(YEAR($C$5:$AX$5)=AZ$5,$C235:$AX235))</f>
        <v>0</v>
      </c>
      <c r="BA235" s="30">
        <f t="array" ref="BA235">SUM(IF(YEAR($C$5:$AX$5)=BA$5,$C235:$AX235))</f>
        <v>1.5147192E-2</v>
      </c>
      <c r="BB235" s="30">
        <f t="array" ref="BB235">SUM(IF(YEAR($C$5:$AX$5)=BB$5,$C235:$AX235))</f>
        <v>1.9795962399999999E-2</v>
      </c>
      <c r="BC235" s="31">
        <f t="array" ref="BC235">SUM(IF(YEAR($C$5:$AX$5)=BC$5,$C235:$AX235))</f>
        <v>1.9474076E-2</v>
      </c>
      <c r="BE235" s="39">
        <f t="shared" si="23"/>
        <v>0</v>
      </c>
      <c r="BF235" s="30">
        <f t="shared" si="24"/>
        <v>1.6372628399999999E-2</v>
      </c>
      <c r="BG235" s="31">
        <f t="shared" si="25"/>
        <v>1.8570526E-2</v>
      </c>
    </row>
    <row r="236" spans="2:59">
      <c r="B236" s="17">
        <v>60302</v>
      </c>
      <c r="C236" s="30">
        <v>3.4023000000000359E-2</v>
      </c>
      <c r="D236" s="30">
        <v>7.9457999999999807E-2</v>
      </c>
      <c r="E236" s="30">
        <v>6.3202000000000425E-2</v>
      </c>
      <c r="F236" s="30">
        <v>1.254600000000039E-2</v>
      </c>
      <c r="G236" s="30">
        <v>6.0694999999999943E-2</v>
      </c>
      <c r="H236" s="30">
        <v>-3.669999999999618E-3</v>
      </c>
      <c r="I236" s="30">
        <v>6.5859999999998919E-2</v>
      </c>
      <c r="J236" s="30">
        <v>2.7929999999999566E-2</v>
      </c>
      <c r="K236" s="30">
        <v>3.0860000000014765E-3</v>
      </c>
      <c r="L236" s="30">
        <v>2.9173000000000116E-2</v>
      </c>
      <c r="M236" s="30">
        <v>3.249800000000036E-2</v>
      </c>
      <c r="N236" s="30">
        <v>0.18467399999999934</v>
      </c>
      <c r="O236" s="30">
        <v>0.26217000000000024</v>
      </c>
      <c r="P236" s="30">
        <v>0.16837999999999997</v>
      </c>
      <c r="Q236" s="30">
        <v>5.528700000000164E-2</v>
      </c>
      <c r="R236" s="30">
        <v>4.9185999999998842E-2</v>
      </c>
      <c r="S236" s="30">
        <v>3.6780000000000257E-2</v>
      </c>
      <c r="T236" s="30">
        <v>-1.3909999999999201E-2</v>
      </c>
      <c r="U236" s="30">
        <v>8.7589999999998724E-2</v>
      </c>
      <c r="V236" s="30">
        <v>-4.6780000000000044E-2</v>
      </c>
      <c r="W236" s="30">
        <v>1.9197000000000131E-2</v>
      </c>
      <c r="X236" s="30">
        <v>6.5265000000000128E-2</v>
      </c>
      <c r="Y236" s="30">
        <v>4.4111000000000899E-2</v>
      </c>
      <c r="Z236" s="30">
        <v>5.2939999999999543E-2</v>
      </c>
      <c r="AA236" s="30">
        <v>0.17852599999999974</v>
      </c>
      <c r="AB236" s="30">
        <v>0.16564800000000002</v>
      </c>
      <c r="AC236" s="30">
        <v>6.3859999999991146E-3</v>
      </c>
      <c r="AD236" s="30">
        <v>4.8725999999999381E-2</v>
      </c>
      <c r="AE236" s="30">
        <v>-6.7799999999973437E-4</v>
      </c>
      <c r="AF236" s="30">
        <v>2.3970000000000269E-2</v>
      </c>
      <c r="AG236" s="30">
        <v>2.0370000000001554E-2</v>
      </c>
      <c r="AH236" s="30">
        <v>2.1549999999999514E-2</v>
      </c>
      <c r="AI236" s="30">
        <v>1.36099999999999E-2</v>
      </c>
      <c r="AJ236" s="30">
        <v>1.6987999999999559E-2</v>
      </c>
      <c r="AK236" s="30">
        <v>4.2880000000000251E-2</v>
      </c>
      <c r="AL236" s="30">
        <v>1.3429999999999609E-2</v>
      </c>
      <c r="AM236" s="30">
        <v>0.23762400000000028</v>
      </c>
      <c r="AN236" s="30">
        <v>0.2027239999999999</v>
      </c>
      <c r="AO236" s="30">
        <v>2.3720000000000852E-2</v>
      </c>
      <c r="AP236" s="30">
        <v>1.4915999999999485E-2</v>
      </c>
      <c r="AQ236" s="30">
        <v>-8.0419999999996605E-3</v>
      </c>
      <c r="AR236" s="30">
        <v>-1.7060000000000741E-2</v>
      </c>
      <c r="AS236" s="30">
        <v>6.0900000000003729E-3</v>
      </c>
      <c r="AT236" s="30">
        <v>-3.5289999999999822E-2</v>
      </c>
      <c r="AU236" s="30">
        <v>-5.0660000000000593E-2</v>
      </c>
      <c r="AV236" s="30">
        <v>2.7141000000000304E-2</v>
      </c>
      <c r="AW236" s="30">
        <v>-3.1600000000000961E-2</v>
      </c>
      <c r="AX236" s="31">
        <v>-1.0430000000001272E-2</v>
      </c>
      <c r="AZ236" s="39">
        <f t="array" ref="AZ236">SUM(IF(YEAR($C$5:$AX$5)=AZ$5,$C236:$AX236))</f>
        <v>0.58947500000000108</v>
      </c>
      <c r="BA236" s="30">
        <f t="array" ref="BA236">SUM(IF(YEAR($C$5:$AX$5)=BA$5,$C236:$AX236))</f>
        <v>0.78021600000000113</v>
      </c>
      <c r="BB236" s="30">
        <f t="array" ref="BB236">SUM(IF(YEAR($C$5:$AX$5)=BB$5,$C236:$AX236))</f>
        <v>0.55140599999999917</v>
      </c>
      <c r="BC236" s="31">
        <f t="array" ref="BC236">SUM(IF(YEAR($C$5:$AX$5)=BC$5,$C236:$AX236))</f>
        <v>0.35913299999999815</v>
      </c>
      <c r="BE236" s="39">
        <f t="shared" si="23"/>
        <v>0.91135400000000111</v>
      </c>
      <c r="BF236" s="30">
        <f t="shared" si="24"/>
        <v>0.6070209999999987</v>
      </c>
      <c r="BG236" s="31">
        <f t="shared" si="25"/>
        <v>0.62374000000000152</v>
      </c>
    </row>
    <row r="237" spans="2:59">
      <c r="B237" s="17">
        <v>60357</v>
      </c>
      <c r="C237" s="30">
        <v>0.48468000000000089</v>
      </c>
      <c r="D237" s="30">
        <v>0.33038000000000167</v>
      </c>
      <c r="E237" s="30">
        <v>0.43810999999999822</v>
      </c>
      <c r="F237" s="30">
        <v>0.13941000000000159</v>
      </c>
      <c r="G237" s="30">
        <v>0.3458900000000007</v>
      </c>
      <c r="H237" s="30">
        <v>0.24931000000000125</v>
      </c>
      <c r="I237" s="30">
        <v>0.24326999999999899</v>
      </c>
      <c r="J237" s="30">
        <v>0.13964999999999961</v>
      </c>
      <c r="K237" s="30">
        <v>0.48067999999999955</v>
      </c>
      <c r="L237" s="30">
        <v>0.49890999999999863</v>
      </c>
      <c r="M237" s="30">
        <v>0.49535000000000196</v>
      </c>
      <c r="N237" s="30">
        <v>1.2566300000000012</v>
      </c>
      <c r="O237" s="30">
        <v>0.60005000000000308</v>
      </c>
      <c r="P237" s="30">
        <v>0.25827999999999918</v>
      </c>
      <c r="Q237" s="30">
        <v>0.217139999999997</v>
      </c>
      <c r="R237" s="30">
        <v>0.12924000000000113</v>
      </c>
      <c r="S237" s="30">
        <v>0.37019000000000091</v>
      </c>
      <c r="T237" s="30">
        <v>0.37716999999999956</v>
      </c>
      <c r="U237" s="30">
        <v>0.2576900000000002</v>
      </c>
      <c r="V237" s="30">
        <v>0.30694000000000088</v>
      </c>
      <c r="W237" s="30">
        <v>0.30217999999999989</v>
      </c>
      <c r="X237" s="30">
        <v>0.44309000000000154</v>
      </c>
      <c r="Y237" s="30">
        <v>0.56901000000000224</v>
      </c>
      <c r="Z237" s="30">
        <v>1.8369999999999997</v>
      </c>
      <c r="AA237" s="30">
        <v>0.53717999999999932</v>
      </c>
      <c r="AB237" s="30">
        <v>0.3131900000000023</v>
      </c>
      <c r="AC237" s="30">
        <v>0.37744999999999962</v>
      </c>
      <c r="AD237" s="30">
        <v>0.16371999999999964</v>
      </c>
      <c r="AE237" s="30">
        <v>0.4059399999999993</v>
      </c>
      <c r="AF237" s="30">
        <v>0.32546999999999926</v>
      </c>
      <c r="AG237" s="30">
        <v>0.24331000000000103</v>
      </c>
      <c r="AH237" s="30">
        <v>0.18547999999999831</v>
      </c>
      <c r="AI237" s="30">
        <v>0.29964000000000013</v>
      </c>
      <c r="AJ237" s="30">
        <v>0.26052999999999926</v>
      </c>
      <c r="AK237" s="30">
        <v>0.3837500000000027</v>
      </c>
      <c r="AL237" s="30">
        <v>0.68760999999999939</v>
      </c>
      <c r="AM237" s="30">
        <v>0.21762999999999977</v>
      </c>
      <c r="AN237" s="30">
        <v>0.11636999999999986</v>
      </c>
      <c r="AO237" s="30">
        <v>0.39170999999999978</v>
      </c>
      <c r="AP237" s="30">
        <v>0.18730000000000047</v>
      </c>
      <c r="AQ237" s="30">
        <v>0.34221000000000146</v>
      </c>
      <c r="AR237" s="30">
        <v>0.48605999999999838</v>
      </c>
      <c r="AS237" s="30">
        <v>0.18594000000000221</v>
      </c>
      <c r="AT237" s="30">
        <v>0.23023000000000238</v>
      </c>
      <c r="AU237" s="30">
        <v>0.2460400000000007</v>
      </c>
      <c r="AV237" s="30">
        <v>0.43909999999999982</v>
      </c>
      <c r="AW237" s="30">
        <v>0.86450999999999922</v>
      </c>
      <c r="AX237" s="31">
        <v>0.64733000000000018</v>
      </c>
      <c r="AZ237" s="39">
        <f t="array" ref="AZ237">SUM(IF(YEAR($C$5:$AX$5)=AZ$5,$C237:$AX237))</f>
        <v>5.1022700000000043</v>
      </c>
      <c r="BA237" s="30">
        <f t="array" ref="BA237">SUM(IF(YEAR($C$5:$AX$5)=BA$5,$C237:$AX237))</f>
        <v>5.6679800000000053</v>
      </c>
      <c r="BB237" s="30">
        <f t="array" ref="BB237">SUM(IF(YEAR($C$5:$AX$5)=BB$5,$C237:$AX237))</f>
        <v>4.1832700000000003</v>
      </c>
      <c r="BC237" s="31">
        <f t="array" ref="BC237">SUM(IF(YEAR($C$5:$AX$5)=BC$5,$C237:$AX237))</f>
        <v>4.3544300000000042</v>
      </c>
      <c r="BE237" s="39">
        <f t="shared" si="23"/>
        <v>4.9387000000000025</v>
      </c>
      <c r="BF237" s="30">
        <f t="shared" si="24"/>
        <v>5.8905600000000042</v>
      </c>
      <c r="BG237" s="31">
        <f t="shared" si="25"/>
        <v>3.6410100000000014</v>
      </c>
    </row>
    <row r="238" spans="2:59">
      <c r="B238" s="17">
        <v>60368</v>
      </c>
      <c r="C238" s="30">
        <v>0.45889999999999986</v>
      </c>
      <c r="D238" s="30">
        <v>0.295399999999999</v>
      </c>
      <c r="E238" s="30">
        <v>0.38084000000000096</v>
      </c>
      <c r="F238" s="30">
        <v>0.24440000000000062</v>
      </c>
      <c r="G238" s="30">
        <v>0.33917000000000108</v>
      </c>
      <c r="H238" s="30">
        <v>0.2719699999999996</v>
      </c>
      <c r="I238" s="30">
        <v>0.17708999999999975</v>
      </c>
      <c r="J238" s="30">
        <v>0.20913000000000181</v>
      </c>
      <c r="K238" s="30">
        <v>0.30355999999999916</v>
      </c>
      <c r="L238" s="30">
        <v>0.41725999999999885</v>
      </c>
      <c r="M238" s="30">
        <v>0.42291999999999952</v>
      </c>
      <c r="N238" s="30">
        <v>1.032429999999998</v>
      </c>
      <c r="O238" s="30">
        <v>0.75225999999999971</v>
      </c>
      <c r="P238" s="30">
        <v>0.27466000000000079</v>
      </c>
      <c r="Q238" s="30">
        <v>0.23703999999999859</v>
      </c>
      <c r="R238" s="30">
        <v>5.8810000000001139E-2</v>
      </c>
      <c r="S238" s="30">
        <v>0.22137000000000029</v>
      </c>
      <c r="T238" s="30">
        <v>0.36106000000000016</v>
      </c>
      <c r="U238" s="30">
        <v>0.29302999999999813</v>
      </c>
      <c r="V238" s="30">
        <v>0.22237999999999758</v>
      </c>
      <c r="W238" s="30">
        <v>0.24717000000000056</v>
      </c>
      <c r="X238" s="30">
        <v>0.40174999999999983</v>
      </c>
      <c r="Y238" s="30">
        <v>0.29165000000000063</v>
      </c>
      <c r="Z238" s="30">
        <v>1.1512600000000006</v>
      </c>
      <c r="AA238" s="30">
        <v>0.29268000000000072</v>
      </c>
      <c r="AB238" s="30">
        <v>0.44846000000000075</v>
      </c>
      <c r="AC238" s="30">
        <v>0.36993999999999971</v>
      </c>
      <c r="AD238" s="30">
        <v>0.19860000000000078</v>
      </c>
      <c r="AE238" s="30">
        <v>0.33760999999999974</v>
      </c>
      <c r="AF238" s="30">
        <v>0.28998999999999953</v>
      </c>
      <c r="AG238" s="30">
        <v>0.2296200000000006</v>
      </c>
      <c r="AH238" s="30">
        <v>0.20498999999999867</v>
      </c>
      <c r="AI238" s="30">
        <v>0.14306999999999981</v>
      </c>
      <c r="AJ238" s="30">
        <v>0.306890000000001</v>
      </c>
      <c r="AK238" s="30">
        <v>0.2865599999999997</v>
      </c>
      <c r="AL238" s="30">
        <v>0.92941000000000074</v>
      </c>
      <c r="AM238" s="30">
        <v>0.29589999999999961</v>
      </c>
      <c r="AN238" s="30">
        <v>0.24920999999999793</v>
      </c>
      <c r="AO238" s="30">
        <v>0.23570000000000135</v>
      </c>
      <c r="AP238" s="30">
        <v>0.37973999999999997</v>
      </c>
      <c r="AQ238" s="30">
        <v>0.37981000000000087</v>
      </c>
      <c r="AR238" s="30">
        <v>0.33962999999999965</v>
      </c>
      <c r="AS238" s="30">
        <v>0.18733999999999895</v>
      </c>
      <c r="AT238" s="30">
        <v>0.38963000000000036</v>
      </c>
      <c r="AU238" s="30">
        <v>0.30930000000000035</v>
      </c>
      <c r="AV238" s="30">
        <v>0.43674999999999997</v>
      </c>
      <c r="AW238" s="30">
        <v>0.52126999999999946</v>
      </c>
      <c r="AX238" s="31">
        <v>0.89396999999999949</v>
      </c>
      <c r="AZ238" s="39">
        <f t="array" ref="AZ238">SUM(IF(YEAR($C$5:$AX$5)=AZ$5,$C238:$AX238))</f>
        <v>4.5530699999999982</v>
      </c>
      <c r="BA238" s="30">
        <f t="array" ref="BA238">SUM(IF(YEAR($C$5:$AX$5)=BA$5,$C238:$AX238))</f>
        <v>4.512439999999998</v>
      </c>
      <c r="BB238" s="30">
        <f t="array" ref="BB238">SUM(IF(YEAR($C$5:$AX$5)=BB$5,$C238:$AX238))</f>
        <v>4.0378200000000017</v>
      </c>
      <c r="BC238" s="31">
        <f t="array" ref="BC238">SUM(IF(YEAR($C$5:$AX$5)=BC$5,$C238:$AX238))</f>
        <v>4.618249999999998</v>
      </c>
      <c r="BE238" s="39">
        <f t="shared" si="23"/>
        <v>4.3784999999999972</v>
      </c>
      <c r="BF238" s="30">
        <f t="shared" si="24"/>
        <v>4.6155899999999992</v>
      </c>
      <c r="BG238" s="31">
        <f t="shared" si="25"/>
        <v>3.9308899999999998</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0.22926000000000002</v>
      </c>
      <c r="D240" s="30">
        <v>9.795000000000087E-2</v>
      </c>
      <c r="E240" s="30">
        <v>7.9549999999999343E-2</v>
      </c>
      <c r="F240" s="30">
        <v>0.1085799999999999</v>
      </c>
      <c r="G240" s="30">
        <v>9.9109999999999587E-2</v>
      </c>
      <c r="H240" s="30">
        <v>0.50470999999999933</v>
      </c>
      <c r="I240" s="30">
        <v>0.12359999999999971</v>
      </c>
      <c r="J240" s="30">
        <v>6.7819999999997549E-2</v>
      </c>
      <c r="K240" s="30">
        <v>0.25972000000000151</v>
      </c>
      <c r="L240" s="30">
        <v>6.8109999999999005E-2</v>
      </c>
      <c r="M240" s="30">
        <v>7.3779999999999291E-2</v>
      </c>
      <c r="N240" s="30">
        <v>0.22901999999999845</v>
      </c>
      <c r="O240" s="30">
        <v>0.19863999999999749</v>
      </c>
      <c r="P240" s="30">
        <v>9.4170000000001863E-2</v>
      </c>
      <c r="Q240" s="30">
        <v>6.7029999999999035E-2</v>
      </c>
      <c r="R240" s="30">
        <v>6.4179999999998572E-2</v>
      </c>
      <c r="S240" s="30">
        <v>0.12335000000000029</v>
      </c>
      <c r="T240" s="30">
        <v>0.32858000000000231</v>
      </c>
      <c r="U240" s="30">
        <v>0.12489000000000061</v>
      </c>
      <c r="V240" s="30">
        <v>3.8700000000002177E-2</v>
      </c>
      <c r="W240" s="30">
        <v>0.25352999999999781</v>
      </c>
      <c r="X240" s="30">
        <v>4.2100000000004911E-3</v>
      </c>
      <c r="Y240" s="30">
        <v>5.5810000000001025E-2</v>
      </c>
      <c r="Z240" s="30">
        <v>0.17741999999999791</v>
      </c>
      <c r="AA240" s="30">
        <v>0.17126000000000019</v>
      </c>
      <c r="AB240" s="30">
        <v>5.8060000000001111E-2</v>
      </c>
      <c r="AC240" s="30">
        <v>1.1020000000000252E-2</v>
      </c>
      <c r="AD240" s="30">
        <v>3.3500000000000085E-2</v>
      </c>
      <c r="AE240" s="30">
        <v>0.11067000000000071</v>
      </c>
      <c r="AF240" s="30">
        <v>0.37229999999999919</v>
      </c>
      <c r="AG240" s="30">
        <v>0.10175999999999874</v>
      </c>
      <c r="AH240" s="30">
        <v>9.9200000000010391E-3</v>
      </c>
      <c r="AI240" s="30">
        <v>0.45724000000000231</v>
      </c>
      <c r="AJ240" s="30">
        <v>4.5279999999999987E-2</v>
      </c>
      <c r="AK240" s="30">
        <v>1.775999999999911E-2</v>
      </c>
      <c r="AL240" s="30">
        <v>5.8969999999998635E-2</v>
      </c>
      <c r="AM240" s="30">
        <v>5.7449999999999335E-2</v>
      </c>
      <c r="AN240" s="30">
        <v>7.9970000000002983E-2</v>
      </c>
      <c r="AO240" s="30">
        <v>-7.7399999999983038E-3</v>
      </c>
      <c r="AP240" s="30">
        <v>3.6599999999999966E-3</v>
      </c>
      <c r="AQ240" s="30">
        <v>4.5469999999999899E-2</v>
      </c>
      <c r="AR240" s="30">
        <v>0.1576999999999984</v>
      </c>
      <c r="AS240" s="30">
        <v>4.3330000000000979E-2</v>
      </c>
      <c r="AT240" s="30">
        <v>9.4600000000006901E-3</v>
      </c>
      <c r="AU240" s="30">
        <v>0.2460400000000007</v>
      </c>
      <c r="AV240" s="30">
        <v>1.3469999999999871E-2</v>
      </c>
      <c r="AW240" s="30">
        <v>2.6700000000001722E-3</v>
      </c>
      <c r="AX240" s="31">
        <v>8.2699999999995555E-3</v>
      </c>
      <c r="AZ240" s="39">
        <f t="array" ref="AZ240">SUM(IF(YEAR($C$5:$AX$5)=AZ$5,$C240:$AX240))</f>
        <v>1.9412099999999946</v>
      </c>
      <c r="BA240" s="30">
        <f t="array" ref="BA240">SUM(IF(YEAR($C$5:$AX$5)=BA$5,$C240:$AX240))</f>
        <v>1.5305099999999996</v>
      </c>
      <c r="BB240" s="30">
        <f t="array" ref="BB240">SUM(IF(YEAR($C$5:$AX$5)=BB$5,$C240:$AX240))</f>
        <v>1.4477400000000014</v>
      </c>
      <c r="BC240" s="31">
        <f t="array" ref="BC240">SUM(IF(YEAR($C$5:$AX$5)=BC$5,$C240:$AX240))</f>
        <v>0.65975000000000428</v>
      </c>
      <c r="BE240" s="39">
        <f t="shared" si="23"/>
        <v>1.8741299999999921</v>
      </c>
      <c r="BF240" s="30">
        <f t="shared" si="24"/>
        <v>1.3676500000000047</v>
      </c>
      <c r="BG240" s="31">
        <f t="shared" si="25"/>
        <v>1.2420400000000029</v>
      </c>
    </row>
    <row r="241" spans="2:59">
      <c r="B241" s="17">
        <v>60933</v>
      </c>
      <c r="C241" s="30">
        <v>6.3437420000000001E-4</v>
      </c>
      <c r="D241" s="30">
        <v>0</v>
      </c>
      <c r="E241" s="30">
        <v>0</v>
      </c>
      <c r="F241" s="30">
        <v>0</v>
      </c>
      <c r="G241" s="30">
        <v>2.1145799999999998E-4</v>
      </c>
      <c r="H241" s="30">
        <v>1.3744778000000001E-3</v>
      </c>
      <c r="I241" s="30">
        <v>2.8740850000000002E-3</v>
      </c>
      <c r="J241" s="30">
        <v>2.2203099999999996E-3</v>
      </c>
      <c r="K241" s="30">
        <v>0</v>
      </c>
      <c r="L241" s="30">
        <v>0</v>
      </c>
      <c r="M241" s="30">
        <v>0</v>
      </c>
      <c r="N241" s="30">
        <v>0</v>
      </c>
      <c r="O241" s="30">
        <v>0</v>
      </c>
      <c r="P241" s="30">
        <v>0</v>
      </c>
      <c r="Q241" s="30">
        <v>0</v>
      </c>
      <c r="R241" s="30">
        <v>0</v>
      </c>
      <c r="S241" s="30">
        <v>4.2291620000000003E-4</v>
      </c>
      <c r="T241" s="30">
        <v>1.5859358E-3</v>
      </c>
      <c r="U241" s="30">
        <v>4.440612E-3</v>
      </c>
      <c r="V241" s="30">
        <v>2.0088519999999993E-3</v>
      </c>
      <c r="W241" s="30">
        <v>0</v>
      </c>
      <c r="X241" s="30">
        <v>0</v>
      </c>
      <c r="Y241" s="30">
        <v>0</v>
      </c>
      <c r="Z241" s="30">
        <v>0</v>
      </c>
      <c r="AA241" s="30">
        <v>5.2864540000000003E-4</v>
      </c>
      <c r="AB241" s="30">
        <v>0</v>
      </c>
      <c r="AC241" s="30">
        <v>0</v>
      </c>
      <c r="AD241" s="30">
        <v>7.4010319999999994E-4</v>
      </c>
      <c r="AE241" s="30">
        <v>9.5156139999999999E-4</v>
      </c>
      <c r="AF241" s="30">
        <v>6.3437439999999997E-4</v>
      </c>
      <c r="AG241" s="30">
        <v>4.2291619999999999E-3</v>
      </c>
      <c r="AH241" s="30">
        <v>2.2203099999999996E-3</v>
      </c>
      <c r="AI241" s="30">
        <v>1.0572899999999999E-4</v>
      </c>
      <c r="AJ241" s="30">
        <v>0</v>
      </c>
      <c r="AK241" s="30">
        <v>0</v>
      </c>
      <c r="AL241" s="30">
        <v>0</v>
      </c>
      <c r="AM241" s="30">
        <v>0</v>
      </c>
      <c r="AN241" s="30">
        <v>0</v>
      </c>
      <c r="AO241" s="30">
        <v>0</v>
      </c>
      <c r="AP241" s="30">
        <v>9.5156139999999999E-4</v>
      </c>
      <c r="AQ241" s="30">
        <v>9.5156139999999999E-4</v>
      </c>
      <c r="AR241" s="30">
        <v>6.3437420000000012E-4</v>
      </c>
      <c r="AS241" s="30">
        <v>4.1234300000000008E-3</v>
      </c>
      <c r="AT241" s="30">
        <v>8.4583199999999949E-4</v>
      </c>
      <c r="AU241" s="30">
        <v>2.1145799999999998E-4</v>
      </c>
      <c r="AV241" s="30">
        <v>0</v>
      </c>
      <c r="AW241" s="30">
        <v>0</v>
      </c>
      <c r="AX241" s="31">
        <v>5.2864519999999996E-4</v>
      </c>
      <c r="AZ241" s="39">
        <f t="array" ref="AZ241">SUM(IF(YEAR($C$5:$AX$5)=AZ$5,$C241:$AX241))</f>
        <v>7.3147049999999995E-3</v>
      </c>
      <c r="BA241" s="30">
        <f t="array" ref="BA241">SUM(IF(YEAR($C$5:$AX$5)=BA$5,$C241:$AX241))</f>
        <v>8.4583160000000004E-3</v>
      </c>
      <c r="BB241" s="30">
        <f t="array" ref="BB241">SUM(IF(YEAR($C$5:$AX$5)=BB$5,$C241:$AX241))</f>
        <v>9.4098853999999999E-3</v>
      </c>
      <c r="BC241" s="31">
        <f t="array" ref="BC241">SUM(IF(YEAR($C$5:$AX$5)=BC$5,$C241:$AX241))</f>
        <v>8.2468621999999998E-3</v>
      </c>
      <c r="BE241" s="39">
        <f t="shared" si="23"/>
        <v>6.8917889999999997E-3</v>
      </c>
      <c r="BF241" s="30">
        <f t="shared" si="24"/>
        <v>1.0255709799999999E-2</v>
      </c>
      <c r="BG241" s="31">
        <f t="shared" si="25"/>
        <v>9.092698199999999E-3</v>
      </c>
    </row>
    <row r="242" spans="2:59">
      <c r="B242" s="17">
        <v>61035</v>
      </c>
      <c r="C242" s="30">
        <v>0.16826399999999975</v>
      </c>
      <c r="D242" s="30">
        <v>0.1637789999999999</v>
      </c>
      <c r="E242" s="30">
        <v>0.200596</v>
      </c>
      <c r="F242" s="30">
        <v>6.4909000000000106E-2</v>
      </c>
      <c r="G242" s="30">
        <v>0.1632340000000001</v>
      </c>
      <c r="H242" s="30">
        <v>0.33076600000000056</v>
      </c>
      <c r="I242" s="30">
        <v>0.16980299999999993</v>
      </c>
      <c r="J242" s="30">
        <v>0.13331900000000019</v>
      </c>
      <c r="K242" s="30">
        <v>0.46005099999999999</v>
      </c>
      <c r="L242" s="30">
        <v>0.12050199999999922</v>
      </c>
      <c r="M242" s="30">
        <v>0.3418549999999998</v>
      </c>
      <c r="N242" s="30">
        <v>0.42136599999999991</v>
      </c>
      <c r="O242" s="30">
        <v>0.57143999999999995</v>
      </c>
      <c r="P242" s="30">
        <v>0.51954800000000034</v>
      </c>
      <c r="Q242" s="30">
        <v>8.3015999999999757E-2</v>
      </c>
      <c r="R242" s="30">
        <v>5.3549000000000291E-2</v>
      </c>
      <c r="S242" s="30">
        <v>0.13888799999999968</v>
      </c>
      <c r="T242" s="30">
        <v>0.34302799999999944</v>
      </c>
      <c r="U242" s="30">
        <v>0.16400900000000007</v>
      </c>
      <c r="V242" s="30">
        <v>0.16330999999999918</v>
      </c>
      <c r="W242" s="30">
        <v>0.46055400000000013</v>
      </c>
      <c r="X242" s="30">
        <v>4.4306999999999874E-2</v>
      </c>
      <c r="Y242" s="30">
        <v>0.19460100000000047</v>
      </c>
      <c r="Z242" s="30">
        <v>0.42399399999999954</v>
      </c>
      <c r="AA242" s="30">
        <v>0.1453850000000001</v>
      </c>
      <c r="AB242" s="30">
        <v>0.17866399999999949</v>
      </c>
      <c r="AC242" s="30">
        <v>3.3056000000000196E-2</v>
      </c>
      <c r="AD242" s="30">
        <v>7.1090000000000764E-2</v>
      </c>
      <c r="AE242" s="30">
        <v>0.11120800000000042</v>
      </c>
      <c r="AF242" s="30">
        <v>0.38441900000000029</v>
      </c>
      <c r="AG242" s="30">
        <v>0.1508939999999992</v>
      </c>
      <c r="AH242" s="30">
        <v>0.17452600000000018</v>
      </c>
      <c r="AI242" s="30">
        <v>0.4185080000000001</v>
      </c>
      <c r="AJ242" s="30">
        <v>9.1678999999999178E-2</v>
      </c>
      <c r="AK242" s="30">
        <v>0.14352400000000021</v>
      </c>
      <c r="AL242" s="30">
        <v>0.22491799999999973</v>
      </c>
      <c r="AM242" s="30">
        <v>0.17493499999999962</v>
      </c>
      <c r="AN242" s="30">
        <v>0.12505500000000058</v>
      </c>
      <c r="AO242" s="30">
        <v>3.5483000000000153E-2</v>
      </c>
      <c r="AP242" s="30">
        <v>0.13872799999999952</v>
      </c>
      <c r="AQ242" s="30">
        <v>9.8373999999999739E-2</v>
      </c>
      <c r="AR242" s="30">
        <v>0.37322800000000012</v>
      </c>
      <c r="AS242" s="30">
        <v>0.13577399999999962</v>
      </c>
      <c r="AT242" s="30">
        <v>0.16351300000000002</v>
      </c>
      <c r="AU242" s="30">
        <v>0.46231099999999969</v>
      </c>
      <c r="AV242" s="30">
        <v>4.2461999999999556E-2</v>
      </c>
      <c r="AW242" s="30">
        <v>3.511400000000009E-2</v>
      </c>
      <c r="AX242" s="31">
        <v>0.17531999999999925</v>
      </c>
      <c r="AZ242" s="39">
        <f t="array" ref="AZ242">SUM(IF(YEAR($C$5:$AX$5)=AZ$5,$C242:$AX242))</f>
        <v>2.7384439999999994</v>
      </c>
      <c r="BA242" s="30">
        <f t="array" ref="BA242">SUM(IF(YEAR($C$5:$AX$5)=BA$5,$C242:$AX242))</f>
        <v>3.1602439999999987</v>
      </c>
      <c r="BB242" s="30">
        <f t="array" ref="BB242">SUM(IF(YEAR($C$5:$AX$5)=BB$5,$C242:$AX242))</f>
        <v>2.1278709999999998</v>
      </c>
      <c r="BC242" s="31">
        <f t="array" ref="BC242">SUM(IF(YEAR($C$5:$AX$5)=BC$5,$C242:$AX242))</f>
        <v>1.960296999999998</v>
      </c>
      <c r="BE242" s="39">
        <f t="shared" si="23"/>
        <v>3.3441029999999996</v>
      </c>
      <c r="BF242" s="30">
        <f t="shared" si="24"/>
        <v>2.3332059999999997</v>
      </c>
      <c r="BG242" s="31">
        <f t="shared" si="25"/>
        <v>2.1610429999999985</v>
      </c>
    </row>
    <row r="243" spans="2:59">
      <c r="B243" s="17">
        <v>61263</v>
      </c>
      <c r="C243" s="30">
        <v>1.6134449999999998E-3</v>
      </c>
      <c r="D243" s="30">
        <v>8.0612700000000002E-4</v>
      </c>
      <c r="E243" s="30">
        <v>0</v>
      </c>
      <c r="F243" s="30">
        <v>0</v>
      </c>
      <c r="G243" s="30">
        <v>0</v>
      </c>
      <c r="H243" s="30">
        <v>4.0345310000000027E-3</v>
      </c>
      <c r="I243" s="30">
        <v>1.6137999999999986E-3</v>
      </c>
      <c r="J243" s="30">
        <v>-3.3394000000000063E-3</v>
      </c>
      <c r="K243" s="30">
        <v>0</v>
      </c>
      <c r="L243" s="30">
        <v>0</v>
      </c>
      <c r="M243" s="30">
        <v>0</v>
      </c>
      <c r="N243" s="30">
        <v>0</v>
      </c>
      <c r="O243" s="30">
        <v>0</v>
      </c>
      <c r="P243" s="30">
        <v>-1.6128210000000004E-4</v>
      </c>
      <c r="Q243" s="30">
        <v>0</v>
      </c>
      <c r="R243" s="30">
        <v>0</v>
      </c>
      <c r="S243" s="30">
        <v>2.3784525000000003E-3</v>
      </c>
      <c r="T243" s="30">
        <v>1.3248930000000075E-3</v>
      </c>
      <c r="U243" s="30">
        <v>3.6664699999999772E-3</v>
      </c>
      <c r="V243" s="30">
        <v>2.2196999999999911E-3</v>
      </c>
      <c r="W243" s="30">
        <v>8.0301999999999978E-4</v>
      </c>
      <c r="X243" s="30">
        <v>8.8118599999999908E-4</v>
      </c>
      <c r="Y243" s="30">
        <v>0</v>
      </c>
      <c r="Z243" s="30">
        <v>0</v>
      </c>
      <c r="AA243" s="30">
        <v>8.0678999999999994E-4</v>
      </c>
      <c r="AB243" s="30">
        <v>8.0651600000000018E-4</v>
      </c>
      <c r="AC243" s="30">
        <v>0</v>
      </c>
      <c r="AD243" s="30">
        <v>3.1326745E-3</v>
      </c>
      <c r="AE243" s="30">
        <v>3.1501109999999997E-3</v>
      </c>
      <c r="AF243" s="30">
        <v>5.6476800000000021E-3</v>
      </c>
      <c r="AG243" s="30">
        <v>7.9076700000000055E-3</v>
      </c>
      <c r="AH243" s="30">
        <v>1.1296600000000045E-3</v>
      </c>
      <c r="AI243" s="30">
        <v>2.1205850000000012E-3</v>
      </c>
      <c r="AJ243" s="30">
        <v>4.7590949999999996E-3</v>
      </c>
      <c r="AK243" s="30">
        <v>0</v>
      </c>
      <c r="AL243" s="30">
        <v>8.0670349999999993E-4</v>
      </c>
      <c r="AM243" s="30">
        <v>-1.6137499999999833E-4</v>
      </c>
      <c r="AN243" s="30">
        <v>0</v>
      </c>
      <c r="AO243" s="30">
        <v>7.9494999999999913E-4</v>
      </c>
      <c r="AP243" s="30">
        <v>6.7695599999999939E-3</v>
      </c>
      <c r="AQ243" s="30">
        <v>3.9441199999999989E-3</v>
      </c>
      <c r="AR243" s="30">
        <v>3.9489300000000102E-3</v>
      </c>
      <c r="AS243" s="30">
        <v>6.61663000000004E-3</v>
      </c>
      <c r="AT243" s="30">
        <v>4.5186899999999919E-3</v>
      </c>
      <c r="AU243" s="30">
        <v>-4.8342300000000019E-4</v>
      </c>
      <c r="AV243" s="30">
        <v>2.2833680000000009E-3</v>
      </c>
      <c r="AW243" s="30">
        <v>7.9757499999999829E-4</v>
      </c>
      <c r="AX243" s="31">
        <v>3.2264675E-3</v>
      </c>
      <c r="AZ243" s="39">
        <f t="array" ref="AZ243">SUM(IF(YEAR($C$5:$AX$5)=AZ$5,$C243:$AX243))</f>
        <v>4.728502999999995E-3</v>
      </c>
      <c r="BA243" s="30">
        <f t="array" ref="BA243">SUM(IF(YEAR($C$5:$AX$5)=BA$5,$C243:$AX243))</f>
        <v>1.1112439399999974E-2</v>
      </c>
      <c r="BB243" s="30">
        <f t="array" ref="BB243">SUM(IF(YEAR($C$5:$AX$5)=BB$5,$C243:$AX243))</f>
        <v>3.0267485000000011E-2</v>
      </c>
      <c r="BC243" s="31">
        <f t="array" ref="BC243">SUM(IF(YEAR($C$5:$AX$5)=BC$5,$C243:$AX243))</f>
        <v>3.2255492500000038E-2</v>
      </c>
      <c r="BE243" s="39">
        <f t="shared" si="23"/>
        <v>4.5261013999999952E-3</v>
      </c>
      <c r="BF243" s="30">
        <f t="shared" si="24"/>
        <v>1.6791360499999974E-2</v>
      </c>
      <c r="BG243" s="31">
        <f t="shared" si="25"/>
        <v>3.3718648500000004E-2</v>
      </c>
    </row>
    <row r="244" spans="2:59">
      <c r="B244" s="17">
        <v>61282</v>
      </c>
      <c r="C244" s="30">
        <v>0</v>
      </c>
      <c r="D244" s="30">
        <v>2.5839190000000001E-2</v>
      </c>
      <c r="E244" s="30">
        <v>4.6140999999999821E-3</v>
      </c>
      <c r="F244" s="30">
        <v>5.0754999999999828E-3</v>
      </c>
      <c r="G244" s="30">
        <v>2.3071000000000064E-3</v>
      </c>
      <c r="H244" s="30">
        <v>1.3842000000000021E-3</v>
      </c>
      <c r="I244" s="30">
        <v>3.2299000000000078E-3</v>
      </c>
      <c r="J244" s="30">
        <v>1.3842000000000021E-3</v>
      </c>
      <c r="K244" s="30">
        <v>0</v>
      </c>
      <c r="L244" s="30">
        <v>2.3071000000000064E-3</v>
      </c>
      <c r="M244" s="30">
        <v>9.2290000000000427E-4</v>
      </c>
      <c r="N244" s="30">
        <v>1.2919600000000003E-2</v>
      </c>
      <c r="O244" s="30">
        <v>7.52105E-2</v>
      </c>
      <c r="P244" s="30">
        <v>6.0142170000000002E-2</v>
      </c>
      <c r="Q244" s="30">
        <v>2.3071000000000064E-3</v>
      </c>
      <c r="R244" s="30">
        <v>4.6150000000000357E-4</v>
      </c>
      <c r="S244" s="30">
        <v>1.3842000000000021E-3</v>
      </c>
      <c r="T244" s="30">
        <v>0</v>
      </c>
      <c r="U244" s="30">
        <v>9.228000000000014E-4</v>
      </c>
      <c r="V244" s="30">
        <v>9.2289999999994876E-4</v>
      </c>
      <c r="W244" s="30">
        <v>0</v>
      </c>
      <c r="X244" s="30">
        <v>2.3070000000000035E-3</v>
      </c>
      <c r="Y244" s="30">
        <v>-7.2799999999983989E-5</v>
      </c>
      <c r="Z244" s="30">
        <v>3.6913000000000085E-3</v>
      </c>
      <c r="AA244" s="30">
        <v>0</v>
      </c>
      <c r="AB244" s="30">
        <v>0</v>
      </c>
      <c r="AC244" s="30">
        <v>0</v>
      </c>
      <c r="AD244" s="30">
        <v>6.9211999999999885E-3</v>
      </c>
      <c r="AE244" s="30">
        <v>-4.8909900000000006E-2</v>
      </c>
      <c r="AF244" s="30">
        <v>-4.614000000000007E-4</v>
      </c>
      <c r="AG244" s="30">
        <v>1.6221000000000152E-3</v>
      </c>
      <c r="AH244" s="30">
        <v>1.8457000000000057E-3</v>
      </c>
      <c r="AI244" s="30">
        <v>-3.6913128000000007E-3</v>
      </c>
      <c r="AJ244" s="30">
        <v>0</v>
      </c>
      <c r="AK244" s="30">
        <v>0</v>
      </c>
      <c r="AL244" s="30">
        <v>0</v>
      </c>
      <c r="AM244" s="30">
        <v>0</v>
      </c>
      <c r="AN244" s="30">
        <v>0</v>
      </c>
      <c r="AO244" s="30">
        <v>0</v>
      </c>
      <c r="AP244" s="30">
        <v>0</v>
      </c>
      <c r="AQ244" s="30">
        <v>0</v>
      </c>
      <c r="AR244" s="30">
        <v>0</v>
      </c>
      <c r="AS244" s="30">
        <v>9.2282999999999948E-4</v>
      </c>
      <c r="AT244" s="30">
        <v>4.6141000000000237E-4</v>
      </c>
      <c r="AU244" s="30">
        <v>0</v>
      </c>
      <c r="AV244" s="30">
        <v>0</v>
      </c>
      <c r="AW244" s="30">
        <v>0</v>
      </c>
      <c r="AX244" s="31">
        <v>0</v>
      </c>
      <c r="AZ244" s="39">
        <f t="array" ref="AZ244">SUM(IF(YEAR($C$5:$AX$5)=AZ$5,$C244:$AX244))</f>
        <v>5.9983789999999995E-2</v>
      </c>
      <c r="BA244" s="30">
        <f t="array" ref="BA244">SUM(IF(YEAR($C$5:$AX$5)=BA$5,$C244:$AX244))</f>
        <v>0.14727667</v>
      </c>
      <c r="BB244" s="30">
        <f t="array" ref="BB244">SUM(IF(YEAR($C$5:$AX$5)=BB$5,$C244:$AX244))</f>
        <v>-4.2673612799999996E-2</v>
      </c>
      <c r="BC244" s="31">
        <f t="array" ref="BC244">SUM(IF(YEAR($C$5:$AX$5)=BC$5,$C244:$AX244))</f>
        <v>1.3842400000000019E-3</v>
      </c>
      <c r="BE244" s="39">
        <f t="shared" si="23"/>
        <v>0.16165337000000005</v>
      </c>
      <c r="BF244" s="30">
        <f t="shared" si="24"/>
        <v>-3.421750000000004E-2</v>
      </c>
      <c r="BG244" s="31">
        <f t="shared" si="25"/>
        <v>-6.8491279999998052E-4</v>
      </c>
    </row>
    <row r="245" spans="2:59">
      <c r="B245" s="17">
        <v>61286</v>
      </c>
      <c r="C245" s="30">
        <v>-1.6134400000000076E-4</v>
      </c>
      <c r="D245" s="30">
        <v>1.612254E-4</v>
      </c>
      <c r="E245" s="30">
        <v>0</v>
      </c>
      <c r="F245" s="30">
        <v>0</v>
      </c>
      <c r="G245" s="30">
        <v>6.3279279999999992E-4</v>
      </c>
      <c r="H245" s="30">
        <v>1.2877192000000002E-3</v>
      </c>
      <c r="I245" s="30">
        <v>1.9365699999999986E-3</v>
      </c>
      <c r="J245" s="30">
        <v>1.6138000000000263E-4</v>
      </c>
      <c r="K245" s="30">
        <v>0</v>
      </c>
      <c r="L245" s="30">
        <v>0</v>
      </c>
      <c r="M245" s="30">
        <v>0</v>
      </c>
      <c r="N245" s="30">
        <v>0</v>
      </c>
      <c r="O245" s="30">
        <v>0</v>
      </c>
      <c r="P245" s="30">
        <v>0</v>
      </c>
      <c r="Q245" s="30">
        <v>0</v>
      </c>
      <c r="R245" s="30">
        <v>0</v>
      </c>
      <c r="S245" s="30">
        <v>6.3425360000000019E-4</v>
      </c>
      <c r="T245" s="30">
        <v>1.4803812000000003E-3</v>
      </c>
      <c r="U245" s="30">
        <v>2.7252799999999966E-3</v>
      </c>
      <c r="V245" s="30">
        <v>7.2781999999999014E-4</v>
      </c>
      <c r="W245" s="30">
        <v>0</v>
      </c>
      <c r="X245" s="30">
        <v>0</v>
      </c>
      <c r="Y245" s="30">
        <v>0</v>
      </c>
      <c r="Z245" s="30">
        <v>0</v>
      </c>
      <c r="AA245" s="30">
        <v>1.1251297000000001E-3</v>
      </c>
      <c r="AB245" s="30">
        <v>0</v>
      </c>
      <c r="AC245" s="30">
        <v>0</v>
      </c>
      <c r="AD245" s="30">
        <v>0</v>
      </c>
      <c r="AE245" s="30">
        <v>2.0475732000000001E-3</v>
      </c>
      <c r="AF245" s="30">
        <v>2.5818020000000011E-3</v>
      </c>
      <c r="AG245" s="30">
        <v>3.4923699999999669E-3</v>
      </c>
      <c r="AH245" s="30">
        <v>1.9365600000000038E-3</v>
      </c>
      <c r="AI245" s="30">
        <v>1.6125499999999904E-4</v>
      </c>
      <c r="AJ245" s="30">
        <v>1.2690916000000002E-3</v>
      </c>
      <c r="AK245" s="30">
        <v>0</v>
      </c>
      <c r="AL245" s="30">
        <v>0</v>
      </c>
      <c r="AM245" s="30">
        <v>-2.8416087999999992E-3</v>
      </c>
      <c r="AN245" s="30">
        <v>2.0963073E-3</v>
      </c>
      <c r="AO245" s="30">
        <v>7.9494750000000001E-4</v>
      </c>
      <c r="AP245" s="30">
        <v>1.3636969999999936E-3</v>
      </c>
      <c r="AQ245" s="30">
        <v>3.7863555000000001E-3</v>
      </c>
      <c r="AR245" s="30">
        <v>-1.1902800000000019E-4</v>
      </c>
      <c r="AS245" s="30">
        <v>6.1324900000000182E-3</v>
      </c>
      <c r="AT245" s="30">
        <v>2.5981000000000198E-3</v>
      </c>
      <c r="AU245" s="30">
        <v>0</v>
      </c>
      <c r="AV245" s="30">
        <v>1.7436859999999995E-3</v>
      </c>
      <c r="AW245" s="30">
        <v>0</v>
      </c>
      <c r="AX245" s="31">
        <v>0</v>
      </c>
      <c r="AZ245" s="39">
        <f t="array" ref="AZ245">SUM(IF(YEAR($C$5:$AX$5)=AZ$5,$C245:$AX245))</f>
        <v>4.0183434000000007E-3</v>
      </c>
      <c r="BA245" s="30">
        <f t="array" ref="BA245">SUM(IF(YEAR($C$5:$AX$5)=BA$5,$C245:$AX245))</f>
        <v>5.5677347999999877E-3</v>
      </c>
      <c r="BB245" s="30">
        <f t="array" ref="BB245">SUM(IF(YEAR($C$5:$AX$5)=BB$5,$C245:$AX245))</f>
        <v>1.2613781499999973E-2</v>
      </c>
      <c r="BC245" s="31">
        <f t="array" ref="BC245">SUM(IF(YEAR($C$5:$AX$5)=BC$5,$C245:$AX245))</f>
        <v>1.5554946500000033E-2</v>
      </c>
      <c r="BE245" s="39">
        <f t="shared" si="23"/>
        <v>4.0199228000000016E-3</v>
      </c>
      <c r="BF245" s="30">
        <f t="shared" si="24"/>
        <v>8.1061840999999864E-3</v>
      </c>
      <c r="BG245" s="31">
        <f t="shared" si="25"/>
        <v>1.4640777099999966E-2</v>
      </c>
    </row>
    <row r="246" spans="2:59">
      <c r="B246" s="17">
        <v>61737</v>
      </c>
      <c r="C246" s="30">
        <v>2.2001460000000003E-4</v>
      </c>
      <c r="D246" s="30">
        <v>0</v>
      </c>
      <c r="E246" s="30">
        <v>0</v>
      </c>
      <c r="F246" s="30">
        <v>0</v>
      </c>
      <c r="G246" s="30">
        <v>0</v>
      </c>
      <c r="H246" s="30">
        <v>4.4013090000000004E-4</v>
      </c>
      <c r="I246" s="30">
        <v>4.4013089999999991E-3</v>
      </c>
      <c r="J246" s="30">
        <v>4.6213769999999994E-3</v>
      </c>
      <c r="K246" s="30">
        <v>0</v>
      </c>
      <c r="L246" s="30">
        <v>0</v>
      </c>
      <c r="M246" s="30">
        <v>0</v>
      </c>
      <c r="N246" s="30">
        <v>0</v>
      </c>
      <c r="O246" s="30">
        <v>0</v>
      </c>
      <c r="P246" s="30">
        <v>0</v>
      </c>
      <c r="Q246" s="30">
        <v>0</v>
      </c>
      <c r="R246" s="30">
        <v>0</v>
      </c>
      <c r="S246" s="30">
        <v>0</v>
      </c>
      <c r="T246" s="30">
        <v>6.601965E-4</v>
      </c>
      <c r="U246" s="30">
        <v>4.2025239999999991E-3</v>
      </c>
      <c r="V246" s="30">
        <v>4.4013119999999992E-3</v>
      </c>
      <c r="W246" s="30">
        <v>0</v>
      </c>
      <c r="X246" s="30">
        <v>0</v>
      </c>
      <c r="Y246" s="30">
        <v>0</v>
      </c>
      <c r="Z246" s="30">
        <v>0</v>
      </c>
      <c r="AA246" s="30">
        <v>0</v>
      </c>
      <c r="AB246" s="30">
        <v>0</v>
      </c>
      <c r="AC246" s="30">
        <v>0</v>
      </c>
      <c r="AD246" s="30">
        <v>0</v>
      </c>
      <c r="AE246" s="30">
        <v>0</v>
      </c>
      <c r="AF246" s="30">
        <v>0</v>
      </c>
      <c r="AG246" s="30">
        <v>4.6213739999999975E-3</v>
      </c>
      <c r="AH246" s="30">
        <v>3.6082490000000009E-3</v>
      </c>
      <c r="AI246" s="30">
        <v>6.5967780000000006E-4</v>
      </c>
      <c r="AJ246" s="30">
        <v>0</v>
      </c>
      <c r="AK246" s="30">
        <v>0</v>
      </c>
      <c r="AL246" s="30">
        <v>0</v>
      </c>
      <c r="AM246" s="30">
        <v>0</v>
      </c>
      <c r="AN246" s="30">
        <v>0</v>
      </c>
      <c r="AO246" s="30">
        <v>0</v>
      </c>
      <c r="AP246" s="30">
        <v>0</v>
      </c>
      <c r="AQ246" s="30">
        <v>0</v>
      </c>
      <c r="AR246" s="30">
        <v>6.6016410000000001E-4</v>
      </c>
      <c r="AS246" s="30">
        <v>6.3700130000000008E-3</v>
      </c>
      <c r="AT246" s="30">
        <v>6.2328339999999961E-3</v>
      </c>
      <c r="AU246" s="30">
        <v>8.7895379999999987E-4</v>
      </c>
      <c r="AV246" s="30">
        <v>0</v>
      </c>
      <c r="AW246" s="30">
        <v>0</v>
      </c>
      <c r="AX246" s="31">
        <v>0</v>
      </c>
      <c r="AZ246" s="39">
        <f t="array" ref="AZ246">SUM(IF(YEAR($C$5:$AX$5)=AZ$5,$C246:$AX246))</f>
        <v>9.6828314999999991E-3</v>
      </c>
      <c r="BA246" s="30">
        <f t="array" ref="BA246">SUM(IF(YEAR($C$5:$AX$5)=BA$5,$C246:$AX246))</f>
        <v>9.2640324999999982E-3</v>
      </c>
      <c r="BB246" s="30">
        <f t="array" ref="BB246">SUM(IF(YEAR($C$5:$AX$5)=BB$5,$C246:$AX246))</f>
        <v>8.8893007999999978E-3</v>
      </c>
      <c r="BC246" s="31">
        <f t="array" ref="BC246">SUM(IF(YEAR($C$5:$AX$5)=BC$5,$C246:$AX246))</f>
        <v>1.4141964899999996E-2</v>
      </c>
      <c r="BE246" s="39">
        <f t="shared" si="23"/>
        <v>9.4628168999999988E-3</v>
      </c>
      <c r="BF246" s="30">
        <f t="shared" si="24"/>
        <v>9.2640324999999982E-3</v>
      </c>
      <c r="BG246" s="31">
        <f t="shared" si="25"/>
        <v>8.8893007999999978E-3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3.9549540000000001E-5</v>
      </c>
      <c r="H248" s="30">
        <v>8.0690699999999996E-5</v>
      </c>
      <c r="I248" s="30">
        <v>6.4552500000000053E-4</v>
      </c>
      <c r="J248" s="30">
        <v>3.22763E-4</v>
      </c>
      <c r="K248" s="30">
        <v>0</v>
      </c>
      <c r="L248" s="30">
        <v>0</v>
      </c>
      <c r="M248" s="30">
        <v>0</v>
      </c>
      <c r="N248" s="30">
        <v>0</v>
      </c>
      <c r="O248" s="30">
        <v>0</v>
      </c>
      <c r="P248" s="30">
        <v>0</v>
      </c>
      <c r="Q248" s="30">
        <v>0</v>
      </c>
      <c r="R248" s="30">
        <v>0</v>
      </c>
      <c r="S248" s="30">
        <v>3.9640859999999999E-5</v>
      </c>
      <c r="T248" s="30">
        <v>1.21036E-4</v>
      </c>
      <c r="U248" s="30">
        <v>3.7748899999999995E-4</v>
      </c>
      <c r="V248" s="30">
        <v>-1.2103600000000015E-4</v>
      </c>
      <c r="W248" s="30">
        <v>0</v>
      </c>
      <c r="X248" s="30">
        <v>0</v>
      </c>
      <c r="Y248" s="30">
        <v>0</v>
      </c>
      <c r="Z248" s="30">
        <v>0</v>
      </c>
      <c r="AA248" s="30">
        <v>4.0339299999999988E-5</v>
      </c>
      <c r="AB248" s="30">
        <v>0</v>
      </c>
      <c r="AC248" s="30">
        <v>0</v>
      </c>
      <c r="AD248" s="30">
        <v>0</v>
      </c>
      <c r="AE248" s="30">
        <v>3.9376389999999997E-5</v>
      </c>
      <c r="AF248" s="30">
        <v>8.0681280000000001E-5</v>
      </c>
      <c r="AG248" s="30">
        <v>8.069059999999996E-4</v>
      </c>
      <c r="AH248" s="30">
        <v>4.034529999999998E-4</v>
      </c>
      <c r="AI248" s="30">
        <v>-4.0313629999999995E-5</v>
      </c>
      <c r="AJ248" s="30">
        <v>0</v>
      </c>
      <c r="AK248" s="30">
        <v>0</v>
      </c>
      <c r="AL248" s="30">
        <v>0</v>
      </c>
      <c r="AM248" s="30">
        <v>0</v>
      </c>
      <c r="AN248" s="30">
        <v>0</v>
      </c>
      <c r="AO248" s="30">
        <v>0</v>
      </c>
      <c r="AP248" s="30">
        <v>1.17533E-4</v>
      </c>
      <c r="AQ248" s="30">
        <v>0</v>
      </c>
      <c r="AR248" s="30">
        <v>0</v>
      </c>
      <c r="AS248" s="30">
        <v>8.4725300000000007E-4</v>
      </c>
      <c r="AT248" s="30">
        <v>4.4379899999999993E-4</v>
      </c>
      <c r="AU248" s="30">
        <v>0</v>
      </c>
      <c r="AV248" s="30">
        <v>0</v>
      </c>
      <c r="AW248" s="30">
        <v>0</v>
      </c>
      <c r="AX248" s="31">
        <v>0</v>
      </c>
      <c r="AZ248" s="39">
        <f t="array" ref="AZ248">SUM(IF(YEAR($C$5:$AX$5)=AZ$5,$C248:$AX248))</f>
        <v>1.0885282400000004E-3</v>
      </c>
      <c r="BA248" s="30">
        <f t="array" ref="BA248">SUM(IF(YEAR($C$5:$AX$5)=BA$5,$C248:$AX248))</f>
        <v>4.1712985999999984E-4</v>
      </c>
      <c r="BB248" s="30">
        <f t="array" ref="BB248">SUM(IF(YEAR($C$5:$AX$5)=BB$5,$C248:$AX248))</f>
        <v>1.3304423399999993E-3</v>
      </c>
      <c r="BC248" s="31">
        <f t="array" ref="BC248">SUM(IF(YEAR($C$5:$AX$5)=BC$5,$C248:$AX248))</f>
        <v>1.408585E-3</v>
      </c>
      <c r="BE248" s="39">
        <f t="shared" si="26"/>
        <v>1.0886195600000007E-3</v>
      </c>
      <c r="BF248" s="30">
        <f t="shared" si="27"/>
        <v>4.5720468999999985E-4</v>
      </c>
      <c r="BG248" s="31">
        <f t="shared" si="28"/>
        <v>1.3682596499999993E-3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-1.2491121888159595E-3</v>
      </c>
      <c r="G258" s="30">
        <v>-3.7473291158669486E-3</v>
      </c>
      <c r="H258" s="30">
        <v>-2.4982243776399127E-3</v>
      </c>
      <c r="I258" s="30">
        <v>-4.3718814849900145E-3</v>
      </c>
      <c r="J258" s="30">
        <v>-1.2491196393999981E-3</v>
      </c>
      <c r="K258" s="30">
        <v>-5.6210011243900126E-3</v>
      </c>
      <c r="L258" s="30">
        <v>-5.6209936738000899E-3</v>
      </c>
      <c r="M258" s="30">
        <v>-6.2455423175999947E-4</v>
      </c>
      <c r="N258" s="30">
        <v>0</v>
      </c>
      <c r="O258" s="30">
        <v>0</v>
      </c>
      <c r="P258" s="30">
        <v>0</v>
      </c>
      <c r="Q258" s="30">
        <v>0</v>
      </c>
      <c r="R258" s="30">
        <v>-4.7481283545489639E-3</v>
      </c>
      <c r="S258" s="30">
        <v>-1.2491121888159595E-3</v>
      </c>
      <c r="T258" s="30">
        <v>-1.8736571073498798E-3</v>
      </c>
      <c r="U258" s="30">
        <v>-2.4982392787999963E-3</v>
      </c>
      <c r="V258" s="30">
        <v>-4.9964487552700554E-3</v>
      </c>
      <c r="W258" s="30">
        <v>-8.7437778711298986E-3</v>
      </c>
      <c r="X258" s="30">
        <v>-4.3718814849800225E-3</v>
      </c>
      <c r="Y258" s="30">
        <v>-1.8736645579300326E-3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-1.5145950019399557E-3</v>
      </c>
      <c r="AT258" s="30">
        <v>-1.2491121888200674E-3</v>
      </c>
      <c r="AU258" s="30">
        <v>0</v>
      </c>
      <c r="AV258" s="30">
        <v>0</v>
      </c>
      <c r="AW258" s="30">
        <v>0</v>
      </c>
      <c r="AX258" s="31">
        <v>0</v>
      </c>
      <c r="AZ258" s="39">
        <f t="array" ref="AZ258">SUM(IF(YEAR($C$5:$AX$5)=AZ$5,$C258:$AX258))</f>
        <v>-2.4982215836662935E-2</v>
      </c>
      <c r="BA258" s="30">
        <f t="array" ref="BA258">SUM(IF(YEAR($C$5:$AX$5)=BA$5,$C258:$AX258))</f>
        <v>-3.0354909598824809E-2</v>
      </c>
      <c r="BB258" s="30">
        <f t="array" ref="BB258">SUM(IF(YEAR($C$5:$AX$5)=BB$5,$C258:$AX258))</f>
        <v>0</v>
      </c>
      <c r="BC258" s="31">
        <f t="array" ref="BC258">SUM(IF(YEAR($C$5:$AX$5)=BC$5,$C258:$AX258))</f>
        <v>-2.763707190760023E-3</v>
      </c>
      <c r="BE258" s="39">
        <f t="shared" ref="BE258:BE272" si="31">SUM(H258:S258)</f>
        <v>-2.5983015075344951E-2</v>
      </c>
      <c r="BF258" s="30">
        <f t="shared" ref="BF258:BF272" si="32">SUM(T258:AE258)</f>
        <v>-2.4357669055459885E-2</v>
      </c>
      <c r="BG258" s="31">
        <f t="shared" ref="BG258:BG272" si="33">SUM(AF258:AQ258)</f>
        <v>0</v>
      </c>
    </row>
    <row r="259" spans="2:59">
      <c r="B259" s="17" t="s">
        <v>28</v>
      </c>
      <c r="C259" s="30">
        <v>0.17800739045189928</v>
      </c>
      <c r="D259" s="30">
        <v>9.71472263336004E-2</v>
      </c>
      <c r="E259" s="30">
        <v>0.36435031890869851</v>
      </c>
      <c r="F259" s="30">
        <v>1.0356671847402978</v>
      </c>
      <c r="G259" s="30">
        <v>0.95845924317839959</v>
      </c>
      <c r="H259" s="30">
        <v>0.94425131450410049</v>
      </c>
      <c r="I259" s="30">
        <v>1.8086525052713043</v>
      </c>
      <c r="J259" s="30">
        <v>1.6731649132270014</v>
      </c>
      <c r="K259" s="30">
        <v>0.85996381938459976</v>
      </c>
      <c r="L259" s="30">
        <v>0.77605563774699959</v>
      </c>
      <c r="M259" s="30">
        <v>0.6214323043823029</v>
      </c>
      <c r="N259" s="30">
        <v>0.38690765202050059</v>
      </c>
      <c r="O259" s="30">
        <v>0.68580321222540164</v>
      </c>
      <c r="P259" s="30">
        <v>0.58714795112609863</v>
      </c>
      <c r="Q259" s="30">
        <v>0.57977128028869984</v>
      </c>
      <c r="R259" s="30">
        <v>0.64416027441620116</v>
      </c>
      <c r="S259" s="30">
        <v>0.68942706193779912</v>
      </c>
      <c r="T259" s="30">
        <v>1.0489766094833008</v>
      </c>
      <c r="U259" s="30">
        <v>2.3665781156160008</v>
      </c>
      <c r="V259" s="30">
        <v>2.1388646282720991</v>
      </c>
      <c r="W259" s="30">
        <v>0.72450885176660051</v>
      </c>
      <c r="X259" s="30">
        <v>0.87370705604550025</v>
      </c>
      <c r="Y259" s="30">
        <v>0.64641880989070089</v>
      </c>
      <c r="Z259" s="30">
        <v>0.62474976480010014</v>
      </c>
      <c r="AA259" s="30">
        <v>0.88184884731890278</v>
      </c>
      <c r="AB259" s="30">
        <v>1.0525820255279008</v>
      </c>
      <c r="AC259" s="30">
        <v>0.4792718887328995</v>
      </c>
      <c r="AD259" s="30">
        <v>1.1966028325260005</v>
      </c>
      <c r="AE259" s="30">
        <v>1.0813891459257015</v>
      </c>
      <c r="AF259" s="30">
        <v>0.88811532035470009</v>
      </c>
      <c r="AG259" s="30">
        <v>2.1386396328452975</v>
      </c>
      <c r="AH259" s="30">
        <v>2.163349120295603</v>
      </c>
      <c r="AI259" s="30">
        <v>1.094579786062198</v>
      </c>
      <c r="AJ259" s="30">
        <v>0.92846632003779916</v>
      </c>
      <c r="AK259" s="30">
        <v>0.85914421454079815</v>
      </c>
      <c r="AL259" s="30">
        <v>0.76572063565249948</v>
      </c>
      <c r="AM259" s="30">
        <v>0.86230969429020021</v>
      </c>
      <c r="AN259" s="30">
        <v>0.68832564353939674</v>
      </c>
      <c r="AO259" s="30">
        <v>0.8586027622223007</v>
      </c>
      <c r="AP259" s="30">
        <v>1.485810761339998</v>
      </c>
      <c r="AQ259" s="30">
        <v>1.0854957513511003</v>
      </c>
      <c r="AR259" s="30">
        <v>1.0951191373169991</v>
      </c>
      <c r="AS259" s="30">
        <v>2.4271353427321003</v>
      </c>
      <c r="AT259" s="30">
        <v>2.3733661215519994</v>
      </c>
      <c r="AU259" s="30">
        <v>0.91180027276279674</v>
      </c>
      <c r="AV259" s="30">
        <v>0.98265868425369973</v>
      </c>
      <c r="AW259" s="30">
        <v>0.84341406822199971</v>
      </c>
      <c r="AX259" s="31">
        <v>0.89429524540900118</v>
      </c>
      <c r="AZ259" s="39">
        <f t="array" ref="AZ259">SUM(IF(YEAR($C$5:$AX$5)=AZ$5,$C259:$AX259))</f>
        <v>9.7040595101497047</v>
      </c>
      <c r="BA259" s="30">
        <f t="array" ref="BA259">SUM(IF(YEAR($C$5:$AX$5)=BA$5,$C259:$AX259))</f>
        <v>11.610113615868503</v>
      </c>
      <c r="BB259" s="30">
        <f t="array" ref="BB259">SUM(IF(YEAR($C$5:$AX$5)=BB$5,$C259:$AX259))</f>
        <v>13.5297097698203</v>
      </c>
      <c r="BC259" s="31">
        <f t="array" ref="BC259">SUM(IF(YEAR($C$5:$AX$5)=BC$5,$C259:$AX259))</f>
        <v>14.508333484991592</v>
      </c>
      <c r="BE259" s="39">
        <f t="shared" si="31"/>
        <v>10.256737926531009</v>
      </c>
      <c r="BF259" s="30">
        <f t="shared" si="32"/>
        <v>13.115498575905708</v>
      </c>
      <c r="BG259" s="31">
        <f t="shared" si="33"/>
        <v>13.818559642531891</v>
      </c>
    </row>
    <row r="260" spans="2:59">
      <c r="B260" s="17" t="s">
        <v>27</v>
      </c>
      <c r="C260" s="30">
        <v>0.9992459905329838</v>
      </c>
      <c r="D260" s="30">
        <v>1.4139366224409855</v>
      </c>
      <c r="E260" s="30">
        <v>1.0275036897509722</v>
      </c>
      <c r="F260" s="30">
        <v>0.19207198574500239</v>
      </c>
      <c r="G260" s="30">
        <v>0.20600886733200241</v>
      </c>
      <c r="H260" s="30">
        <v>0.13136268119001215</v>
      </c>
      <c r="I260" s="30">
        <v>-5.0565223209559917E-3</v>
      </c>
      <c r="J260" s="30">
        <v>-0.15969735779805205</v>
      </c>
      <c r="K260" s="30">
        <v>2.1802487469813059E-3</v>
      </c>
      <c r="L260" s="30">
        <v>1.3977906142997654E-2</v>
      </c>
      <c r="M260" s="30">
        <v>0.20886691036801608</v>
      </c>
      <c r="N260" s="30">
        <v>0.18287578745000133</v>
      </c>
      <c r="O260" s="30">
        <v>0.79526224068501961</v>
      </c>
      <c r="P260" s="30">
        <v>0.68518693943099152</v>
      </c>
      <c r="Q260" s="30">
        <v>0.40456967777598152</v>
      </c>
      <c r="R260" s="30">
        <v>-0.10566404225698989</v>
      </c>
      <c r="S260" s="30">
        <v>-9.0385626900001625E-2</v>
      </c>
      <c r="T260" s="30">
        <v>-7.9410500941037299E-2</v>
      </c>
      <c r="U260" s="30">
        <v>0.27189775044104181</v>
      </c>
      <c r="V260" s="30">
        <v>5.0592011307003304E-2</v>
      </c>
      <c r="W260" s="30">
        <v>-4.3331070868987354E-2</v>
      </c>
      <c r="X260" s="30">
        <v>-0.14469548465501703</v>
      </c>
      <c r="Y260" s="30">
        <v>0.1450432327560236</v>
      </c>
      <c r="Z260" s="30">
        <v>9.4332057049939522E-3</v>
      </c>
      <c r="AA260" s="30">
        <v>0.65801767894899399</v>
      </c>
      <c r="AB260" s="30">
        <v>0.89741141371197841</v>
      </c>
      <c r="AC260" s="30">
        <v>0.16506317762298295</v>
      </c>
      <c r="AD260" s="30">
        <v>5.8326791919000698E-2</v>
      </c>
      <c r="AE260" s="30">
        <v>5.6096214064979222E-2</v>
      </c>
      <c r="AF260" s="30">
        <v>-0.20979081466799698</v>
      </c>
      <c r="AG260" s="30">
        <v>0.10751315031700415</v>
      </c>
      <c r="AH260" s="30">
        <v>0.13979907892695564</v>
      </c>
      <c r="AI260" s="30">
        <v>-4.6284197599959498E-3</v>
      </c>
      <c r="AJ260" s="30">
        <v>-8.4520059580000861E-2</v>
      </c>
      <c r="AK260" s="30">
        <v>2.1844535089002193E-2</v>
      </c>
      <c r="AL260" s="30">
        <v>0.10718268540298936</v>
      </c>
      <c r="AM260" s="30">
        <v>-5.009632976700118E-2</v>
      </c>
      <c r="AN260" s="30">
        <v>-0.19813041083401117</v>
      </c>
      <c r="AO260" s="30">
        <v>-4.2372377866001898E-2</v>
      </c>
      <c r="AP260" s="30">
        <v>0.19011968566300652</v>
      </c>
      <c r="AQ260" s="30">
        <v>0.11359265324398393</v>
      </c>
      <c r="AR260" s="30">
        <v>1.4445808598992471E-2</v>
      </c>
      <c r="AS260" s="30">
        <v>0.21471208799601982</v>
      </c>
      <c r="AT260" s="30">
        <v>6.8535270635038614E-2</v>
      </c>
      <c r="AU260" s="30">
        <v>-8.8682535220982572E-2</v>
      </c>
      <c r="AV260" s="30">
        <v>-0.10917368195099186</v>
      </c>
      <c r="AW260" s="30">
        <v>2.9067353316008848E-2</v>
      </c>
      <c r="AX260" s="31">
        <v>-2.0830482549996532E-2</v>
      </c>
      <c r="AZ260" s="39">
        <f t="array" ref="AZ260">SUM(IF(YEAR($C$5:$AX$5)=AZ$5,$C260:$AX260))</f>
        <v>4.2132768095809467</v>
      </c>
      <c r="BA260" s="30">
        <f t="array" ref="BA260">SUM(IF(YEAR($C$5:$AX$5)=BA$5,$C260:$AX260))</f>
        <v>1.8984983324790221</v>
      </c>
      <c r="BB260" s="30">
        <f t="array" ref="BB260">SUM(IF(YEAR($C$5:$AX$5)=BB$5,$C260:$AX260))</f>
        <v>1.9123154319958928</v>
      </c>
      <c r="BC260" s="31">
        <f t="array" ref="BC260">SUM(IF(YEAR($C$5:$AX$5)=BC$5,$C260:$AX260))</f>
        <v>0.12118704126406499</v>
      </c>
      <c r="BE260" s="39">
        <f t="shared" si="31"/>
        <v>2.0634788425140016</v>
      </c>
      <c r="BF260" s="30">
        <f t="shared" si="32"/>
        <v>2.0444444200119563</v>
      </c>
      <c r="BG260" s="31">
        <f t="shared" si="33"/>
        <v>9.0513376167933757E-2</v>
      </c>
    </row>
    <row r="261" spans="2:59">
      <c r="B261" s="17" t="s">
        <v>26</v>
      </c>
      <c r="C261" s="30">
        <v>4.2588828750299399</v>
      </c>
      <c r="D261" s="30">
        <v>3.727051585909976</v>
      </c>
      <c r="E261" s="30">
        <v>3.2177809774880188</v>
      </c>
      <c r="F261" s="30">
        <v>1.5594494389370084</v>
      </c>
      <c r="G261" s="30">
        <v>0.95574124436802776</v>
      </c>
      <c r="H261" s="30">
        <v>-0.23283383902003152</v>
      </c>
      <c r="I261" s="30">
        <v>1.1413967185701495</v>
      </c>
      <c r="J261" s="30">
        <v>1.1852420782699937</v>
      </c>
      <c r="K261" s="30">
        <v>-1.6739373844500278</v>
      </c>
      <c r="L261" s="30">
        <v>0.10800617071799934</v>
      </c>
      <c r="M261" s="30">
        <v>1.4376073926680419</v>
      </c>
      <c r="N261" s="30">
        <v>4.2228112816799239</v>
      </c>
      <c r="O261" s="30">
        <v>4.1447252072398442</v>
      </c>
      <c r="P261" s="30">
        <v>3.8384405295400938</v>
      </c>
      <c r="Q261" s="30">
        <v>1.6975393984470202</v>
      </c>
      <c r="R261" s="30">
        <v>1.1059739608319887</v>
      </c>
      <c r="S261" s="30">
        <v>0.35075411596403683</v>
      </c>
      <c r="T261" s="30">
        <v>0.23142758011999831</v>
      </c>
      <c r="U261" s="30">
        <v>0.74550826661993597</v>
      </c>
      <c r="V261" s="30">
        <v>-0.16442453349009156</v>
      </c>
      <c r="W261" s="30">
        <v>-9.7947672009922826E-2</v>
      </c>
      <c r="X261" s="30">
        <v>0.4114907756439834</v>
      </c>
      <c r="Y261" s="30">
        <v>-3.2723997254038295E-2</v>
      </c>
      <c r="Z261" s="30">
        <v>2.5706067587600501</v>
      </c>
      <c r="AA261" s="30">
        <v>3.6064259801059961</v>
      </c>
      <c r="AB261" s="30">
        <v>4.3665638915259706</v>
      </c>
      <c r="AC261" s="30">
        <v>2.0002124053420403</v>
      </c>
      <c r="AD261" s="30">
        <v>1.2187767159189207</v>
      </c>
      <c r="AE261" s="30">
        <v>0.71392397582610556</v>
      </c>
      <c r="AF261" s="30">
        <v>0.22813168168102038</v>
      </c>
      <c r="AG261" s="30">
        <v>1.1902343854309265</v>
      </c>
      <c r="AH261" s="30">
        <v>0.77602438814903962</v>
      </c>
      <c r="AI261" s="30">
        <v>0.83521820232306254</v>
      </c>
      <c r="AJ261" s="30">
        <v>0.88572123274195746</v>
      </c>
      <c r="AK261" s="30">
        <v>0.52636706177202086</v>
      </c>
      <c r="AL261" s="30">
        <v>1.8118619322780205</v>
      </c>
      <c r="AM261" s="30">
        <v>3.3181171603509938</v>
      </c>
      <c r="AN261" s="30">
        <v>3.5046618627379758</v>
      </c>
      <c r="AO261" s="30">
        <v>0.43438239023100778</v>
      </c>
      <c r="AP261" s="30">
        <v>0.55122175533290374</v>
      </c>
      <c r="AQ261" s="30">
        <v>0.21361354365899388</v>
      </c>
      <c r="AR261" s="30">
        <v>0.30829692585302837</v>
      </c>
      <c r="AS261" s="30">
        <v>0.13697621598794285</v>
      </c>
      <c r="AT261" s="30">
        <v>-4.9434412271011752E-2</v>
      </c>
      <c r="AU261" s="30">
        <v>-0.48806057660794977</v>
      </c>
      <c r="AV261" s="30">
        <v>-0.25490880117297365</v>
      </c>
      <c r="AW261" s="30">
        <v>-1.3140934519014991E-2</v>
      </c>
      <c r="AX261" s="31">
        <v>-0.31649458594699809</v>
      </c>
      <c r="AZ261" s="39">
        <f t="array" ref="AZ261">SUM(IF(YEAR($C$5:$AX$5)=AZ$5,$C261:$AX261))</f>
        <v>19.90719854016902</v>
      </c>
      <c r="BA261" s="30">
        <f t="array" ref="BA261">SUM(IF(YEAR($C$5:$AX$5)=BA$5,$C261:$AX261))</f>
        <v>14.801370390412899</v>
      </c>
      <c r="BB261" s="30">
        <f t="array" ref="BB261">SUM(IF(YEAR($C$5:$AX$5)=BB$5,$C261:$AX261))</f>
        <v>18.159461853095081</v>
      </c>
      <c r="BC261" s="31">
        <f t="array" ref="BC261">SUM(IF(YEAR($C$5:$AX$5)=BC$5,$C261:$AX261))</f>
        <v>7.3452305436348979</v>
      </c>
      <c r="BE261" s="39">
        <f t="shared" si="31"/>
        <v>17.325725630459033</v>
      </c>
      <c r="BF261" s="30">
        <f t="shared" si="32"/>
        <v>15.569840147108948</v>
      </c>
      <c r="BG261" s="31">
        <f t="shared" si="33"/>
        <v>14.275555596687923</v>
      </c>
    </row>
    <row r="262" spans="2:59">
      <c r="B262" s="17" t="s">
        <v>25</v>
      </c>
      <c r="C262" s="30">
        <v>3.1210054750550853</v>
      </c>
      <c r="D262" s="30">
        <v>2.705611016600983</v>
      </c>
      <c r="E262" s="30">
        <v>2.1284481286999721</v>
      </c>
      <c r="F262" s="30">
        <v>0.65450303466099058</v>
      </c>
      <c r="G262" s="30">
        <v>6.3959701918008705E-2</v>
      </c>
      <c r="H262" s="30">
        <v>-0.65775739401601641</v>
      </c>
      <c r="I262" s="30">
        <v>-8.7585113897148403E-4</v>
      </c>
      <c r="J262" s="30">
        <v>-0.37090247124399411</v>
      </c>
      <c r="K262" s="30">
        <v>-0.46947554498899535</v>
      </c>
      <c r="L262" s="30">
        <v>-0.52606371254597661</v>
      </c>
      <c r="M262" s="30">
        <v>1.1099820900710142</v>
      </c>
      <c r="N262" s="30">
        <v>2.485147453845002</v>
      </c>
      <c r="O262" s="30">
        <v>2.0261899083860726</v>
      </c>
      <c r="P262" s="30">
        <v>2.3436902742549819</v>
      </c>
      <c r="Q262" s="30">
        <v>0.8780316426420427</v>
      </c>
      <c r="R262" s="30">
        <v>-0.18758400436496458</v>
      </c>
      <c r="S262" s="30">
        <v>-0.13029749016300229</v>
      </c>
      <c r="T262" s="30">
        <v>-0.35127139836606602</v>
      </c>
      <c r="U262" s="30">
        <v>6.5055355429080919E-2</v>
      </c>
      <c r="V262" s="30">
        <v>-0.47226625867108396</v>
      </c>
      <c r="W262" s="30">
        <v>-0.43489734455897633</v>
      </c>
      <c r="X262" s="30">
        <v>-7.2291750461033644E-2</v>
      </c>
      <c r="Y262" s="30">
        <v>6.2652714549983557E-2</v>
      </c>
      <c r="Z262" s="30">
        <v>1.1767801567909828</v>
      </c>
      <c r="AA262" s="30">
        <v>2.6179897859689163</v>
      </c>
      <c r="AB262" s="30">
        <v>2.5180164137860288</v>
      </c>
      <c r="AC262" s="30">
        <v>0.80540233477898937</v>
      </c>
      <c r="AD262" s="30">
        <v>0.31293858750700565</v>
      </c>
      <c r="AE262" s="30">
        <v>2.2995904088020325E-2</v>
      </c>
      <c r="AF262" s="30">
        <v>-0.27336855977796404</v>
      </c>
      <c r="AG262" s="30">
        <v>-0.28212117403700177</v>
      </c>
      <c r="AH262" s="30">
        <v>-0.41596057265996933</v>
      </c>
      <c r="AI262" s="30">
        <v>-0.12250133603799895</v>
      </c>
      <c r="AJ262" s="30">
        <v>1.917264610597158E-2</v>
      </c>
      <c r="AK262" s="30">
        <v>0.3514357544480049</v>
      </c>
      <c r="AL262" s="30">
        <v>1.0582005679599433</v>
      </c>
      <c r="AM262" s="30">
        <v>2.1214833047409911</v>
      </c>
      <c r="AN262" s="30">
        <v>2.4859764145219287</v>
      </c>
      <c r="AO262" s="30">
        <v>0.10953175276500815</v>
      </c>
      <c r="AP262" s="30">
        <v>4.5814393087994176E-2</v>
      </c>
      <c r="AQ262" s="30">
        <v>-0.14370103925500644</v>
      </c>
      <c r="AR262" s="30">
        <v>-0.3144962694499327</v>
      </c>
      <c r="AS262" s="30">
        <v>-0.54054880887201762</v>
      </c>
      <c r="AT262" s="30">
        <v>-0.38066570367698205</v>
      </c>
      <c r="AU262" s="30">
        <v>-0.26883937791001244</v>
      </c>
      <c r="AV262" s="30">
        <v>3.4399382769947806E-2</v>
      </c>
      <c r="AW262" s="30">
        <v>0.12049524299800396</v>
      </c>
      <c r="AX262" s="31">
        <v>0.91501889890105303</v>
      </c>
      <c r="AZ262" s="39">
        <f t="array" ref="AZ262">SUM(IF(YEAR($C$5:$AX$5)=AZ$5,$C262:$AX262))</f>
        <v>10.243581926917102</v>
      </c>
      <c r="BA262" s="30">
        <f t="array" ref="BA262">SUM(IF(YEAR($C$5:$AX$5)=BA$5,$C262:$AX262))</f>
        <v>4.9037918054680176</v>
      </c>
      <c r="BB262" s="30">
        <f t="array" ref="BB262">SUM(IF(YEAR($C$5:$AX$5)=BB$5,$C262:$AX262))</f>
        <v>6.6122003521299462</v>
      </c>
      <c r="BC262" s="31">
        <f t="array" ref="BC262">SUM(IF(YEAR($C$5:$AX$5)=BC$5,$C262:$AX262))</f>
        <v>4.1844681906209757</v>
      </c>
      <c r="BE262" s="39">
        <f t="shared" si="31"/>
        <v>6.5000849007371926</v>
      </c>
      <c r="BF262" s="30">
        <f t="shared" si="32"/>
        <v>6.2511045008418478</v>
      </c>
      <c r="BG262" s="31">
        <f t="shared" si="33"/>
        <v>4.9539621518619015</v>
      </c>
    </row>
    <row r="263" spans="2:59">
      <c r="B263" s="17" t="s">
        <v>24</v>
      </c>
      <c r="C263" s="30">
        <v>0.89595068246200071</v>
      </c>
      <c r="D263" s="30">
        <v>0.69569633342300108</v>
      </c>
      <c r="E263" s="30">
        <v>0.37661150097800089</v>
      </c>
      <c r="F263" s="30">
        <v>0.28537540137770634</v>
      </c>
      <c r="G263" s="30">
        <v>1.2087285136800006</v>
      </c>
      <c r="H263" s="30">
        <v>1.335736782755987</v>
      </c>
      <c r="I263" s="30">
        <v>1.5995120182629989</v>
      </c>
      <c r="J263" s="30">
        <v>1.2500580362969913</v>
      </c>
      <c r="K263" s="30">
        <v>1.0121879763899955</v>
      </c>
      <c r="L263" s="30">
        <v>0.91531428694699457</v>
      </c>
      <c r="M263" s="30">
        <v>0.53278598189299942</v>
      </c>
      <c r="N263" s="30">
        <v>0.88877992331998712</v>
      </c>
      <c r="O263" s="30">
        <v>1.6023846119639984</v>
      </c>
      <c r="P263" s="30">
        <v>1.0620817020540017</v>
      </c>
      <c r="Q263" s="30">
        <v>0.32486760616299648</v>
      </c>
      <c r="R263" s="30">
        <v>0.54726296663299934</v>
      </c>
      <c r="S263" s="30">
        <v>1.820187266915994</v>
      </c>
      <c r="T263" s="30">
        <v>1.1480706710140112</v>
      </c>
      <c r="U263" s="30">
        <v>2.0780234473639894</v>
      </c>
      <c r="V263" s="30">
        <v>1.3594440268059884</v>
      </c>
      <c r="W263" s="30">
        <v>1.1508705886090098</v>
      </c>
      <c r="X263" s="30">
        <v>1.4806681657209992</v>
      </c>
      <c r="Y263" s="30">
        <v>0.87093296646999363</v>
      </c>
      <c r="Z263" s="30">
        <v>0.4763270616529951</v>
      </c>
      <c r="AA263" s="30">
        <v>0.50042815774210681</v>
      </c>
      <c r="AB263" s="30">
        <v>0.63479876518249512</v>
      </c>
      <c r="AC263" s="30">
        <v>0.51066255569450902</v>
      </c>
      <c r="AD263" s="30">
        <v>0.30003969371320238</v>
      </c>
      <c r="AE263" s="30">
        <v>0.90744146629000966</v>
      </c>
      <c r="AF263" s="30">
        <v>1.5517703033984986</v>
      </c>
      <c r="AG263" s="30">
        <v>2.8274343286169881</v>
      </c>
      <c r="AH263" s="30">
        <v>2.2386671002599883</v>
      </c>
      <c r="AI263" s="30">
        <v>1.5401438131812029</v>
      </c>
      <c r="AJ263" s="30">
        <v>1.3579473495482972</v>
      </c>
      <c r="AK263" s="30">
        <v>0.99168555438519945</v>
      </c>
      <c r="AL263" s="30">
        <v>0.76306319236799425</v>
      </c>
      <c r="AM263" s="30">
        <v>1.2413563802838894</v>
      </c>
      <c r="AN263" s="30">
        <v>1.0632083490491055</v>
      </c>
      <c r="AO263" s="30">
        <v>1.2243617777712927</v>
      </c>
      <c r="AP263" s="30">
        <v>0.98228374123579698</v>
      </c>
      <c r="AQ263" s="30">
        <v>1.4874621760099984</v>
      </c>
      <c r="AR263" s="30">
        <v>1.4831399247050001</v>
      </c>
      <c r="AS263" s="30">
        <v>3.2879418461809991</v>
      </c>
      <c r="AT263" s="30">
        <v>2.1072964667110057</v>
      </c>
      <c r="AU263" s="30">
        <v>1.8720173537731029</v>
      </c>
      <c r="AV263" s="30">
        <v>2.0374710210599005</v>
      </c>
      <c r="AW263" s="30">
        <v>1.2335731014609053</v>
      </c>
      <c r="AX263" s="31">
        <v>0.93925654888160182</v>
      </c>
      <c r="AZ263" s="39">
        <f t="array" ref="AZ263">SUM(IF(YEAR($C$5:$AX$5)=AZ$5,$C263:$AX263))</f>
        <v>10.996737437786663</v>
      </c>
      <c r="BA263" s="30">
        <f t="array" ref="BA263">SUM(IF(YEAR($C$5:$AX$5)=BA$5,$C263:$AX263))</f>
        <v>13.921121081366977</v>
      </c>
      <c r="BB263" s="30">
        <f t="array" ref="BB263">SUM(IF(YEAR($C$5:$AX$5)=BB$5,$C263:$AX263))</f>
        <v>14.124082280380492</v>
      </c>
      <c r="BC263" s="31">
        <f t="array" ref="BC263">SUM(IF(YEAR($C$5:$AX$5)=BC$5,$C263:$AX263))</f>
        <v>18.959368687122598</v>
      </c>
      <c r="BE263" s="39">
        <f t="shared" si="31"/>
        <v>12.891159159595944</v>
      </c>
      <c r="BF263" s="30">
        <f t="shared" si="32"/>
        <v>11.41770756625931</v>
      </c>
      <c r="BG263" s="31">
        <f t="shared" si="33"/>
        <v>17.269384066108252</v>
      </c>
    </row>
    <row r="264" spans="2:59">
      <c r="B264" s="17" t="s">
        <v>23</v>
      </c>
      <c r="C264" s="30">
        <v>1.5244752333960037</v>
      </c>
      <c r="D264" s="30">
        <v>1.3224901484790053</v>
      </c>
      <c r="E264" s="30">
        <v>1.0488195810470131</v>
      </c>
      <c r="F264" s="30">
        <v>0.29242082440700301</v>
      </c>
      <c r="G264" s="30">
        <v>0.35252912971199635</v>
      </c>
      <c r="H264" s="30">
        <v>2.8103176867589923</v>
      </c>
      <c r="I264" s="30">
        <v>3.8604672283689752</v>
      </c>
      <c r="J264" s="30">
        <v>3.0028147856000942E-2</v>
      </c>
      <c r="K264" s="30">
        <v>1.7713384451340062</v>
      </c>
      <c r="L264" s="30">
        <v>0.11223642295200875</v>
      </c>
      <c r="M264" s="30">
        <v>0.33472907589700185</v>
      </c>
      <c r="N264" s="30">
        <v>1.7820770326070203</v>
      </c>
      <c r="O264" s="30">
        <v>1.6989744706079932</v>
      </c>
      <c r="P264" s="30">
        <v>1.0140710875859895</v>
      </c>
      <c r="Q264" s="30">
        <v>0.4002319611610119</v>
      </c>
      <c r="R264" s="30">
        <v>2.1824553608979613E-2</v>
      </c>
      <c r="S264" s="30">
        <v>0.50330491596801608</v>
      </c>
      <c r="T264" s="30">
        <v>7.8549778089012534E-2</v>
      </c>
      <c r="U264" s="30">
        <v>0.34866671729798782</v>
      </c>
      <c r="V264" s="30">
        <v>3.8768251193999959E-2</v>
      </c>
      <c r="W264" s="30">
        <v>0.24761332943998582</v>
      </c>
      <c r="X264" s="30">
        <v>0.13850456837099046</v>
      </c>
      <c r="Y264" s="30">
        <v>0.10998037457500232</v>
      </c>
      <c r="Z264" s="30">
        <v>0.5165830934420228</v>
      </c>
      <c r="AA264" s="30">
        <v>0.84254900348599904</v>
      </c>
      <c r="AB264" s="30">
        <v>0.98350886534902315</v>
      </c>
      <c r="AC264" s="30">
        <v>0.31071513495399472</v>
      </c>
      <c r="AD264" s="30">
        <v>0.29382413126597839</v>
      </c>
      <c r="AE264" s="30">
        <v>0.16572153777798349</v>
      </c>
      <c r="AF264" s="30">
        <v>4.6602459620146419E-3</v>
      </c>
      <c r="AG264" s="30">
        <v>0.30738837388400952</v>
      </c>
      <c r="AH264" s="30">
        <v>0.24764282815201</v>
      </c>
      <c r="AI264" s="30">
        <v>8.0493870774006382E-2</v>
      </c>
      <c r="AJ264" s="30">
        <v>0.11749061173799191</v>
      </c>
      <c r="AK264" s="30">
        <v>0.22679622238499064</v>
      </c>
      <c r="AL264" s="30">
        <v>0.36570361675700269</v>
      </c>
      <c r="AM264" s="30">
        <v>1.0882546845819832</v>
      </c>
      <c r="AN264" s="30">
        <v>1.414776443503996</v>
      </c>
      <c r="AO264" s="30">
        <v>0.16943478770500064</v>
      </c>
      <c r="AP264" s="30">
        <v>4.9649162684005432E-2</v>
      </c>
      <c r="AQ264" s="30">
        <v>5.9435816016986109E-2</v>
      </c>
      <c r="AR264" s="30">
        <v>-2.7947380538989819E-2</v>
      </c>
      <c r="AS264" s="30">
        <v>0.15445415535899087</v>
      </c>
      <c r="AT264" s="30">
        <v>0.18007859587700636</v>
      </c>
      <c r="AU264" s="30">
        <v>-3.6848976683984347E-2</v>
      </c>
      <c r="AV264" s="30">
        <v>0.15665499132597915</v>
      </c>
      <c r="AW264" s="30">
        <v>0.13213693303902119</v>
      </c>
      <c r="AX264" s="31">
        <v>0.38762810034700124</v>
      </c>
      <c r="AZ264" s="39">
        <f t="array" ref="AZ264">SUM(IF(YEAR($C$5:$AX$5)=AZ$5,$C264:$AX264))</f>
        <v>15.241928956615027</v>
      </c>
      <c r="BA264" s="30">
        <f t="array" ref="BA264">SUM(IF(YEAR($C$5:$AX$5)=BA$5,$C264:$AX264))</f>
        <v>5.117073101340992</v>
      </c>
      <c r="BB264" s="30">
        <f t="array" ref="BB264">SUM(IF(YEAR($C$5:$AX$5)=BB$5,$C264:$AX264))</f>
        <v>3.9464944424850046</v>
      </c>
      <c r="BC264" s="31">
        <f t="array" ref="BC264">SUM(IF(YEAR($C$5:$AX$5)=BC$5,$C264:$AX264))</f>
        <v>3.727707313216996</v>
      </c>
      <c r="BE264" s="39">
        <f t="shared" si="31"/>
        <v>14.339601028505996</v>
      </c>
      <c r="BF264" s="30">
        <f t="shared" si="32"/>
        <v>4.0749847852419805</v>
      </c>
      <c r="BG264" s="31">
        <f t="shared" si="33"/>
        <v>4.1317266641439971</v>
      </c>
    </row>
    <row r="265" spans="2:59">
      <c r="B265" s="17" t="s">
        <v>22</v>
      </c>
      <c r="C265" s="30">
        <v>1.1947856943590409</v>
      </c>
      <c r="D265" s="30">
        <v>0.55446103238500655</v>
      </c>
      <c r="E265" s="30">
        <v>0.25569103891001532</v>
      </c>
      <c r="F265" s="30">
        <v>6.5776610747008135E-2</v>
      </c>
      <c r="G265" s="30">
        <v>-0.16121939057501322</v>
      </c>
      <c r="H265" s="30">
        <v>-1.5774879502130261</v>
      </c>
      <c r="I265" s="30">
        <v>-1.3137405933809987</v>
      </c>
      <c r="J265" s="30">
        <v>-0.71209584735299813</v>
      </c>
      <c r="K265" s="30">
        <v>-1.5162169379179886</v>
      </c>
      <c r="L265" s="30">
        <v>-0.17246275162301572</v>
      </c>
      <c r="M265" s="30">
        <v>9.1462060808964907E-2</v>
      </c>
      <c r="N265" s="30">
        <v>0.51010168343799478</v>
      </c>
      <c r="O265" s="30">
        <v>0.95125714968804687</v>
      </c>
      <c r="P265" s="30">
        <v>0.7480115690269713</v>
      </c>
      <c r="Q265" s="30">
        <v>7.8141865321015302E-2</v>
      </c>
      <c r="R265" s="30">
        <v>-1.4114238786987698E-2</v>
      </c>
      <c r="S265" s="30">
        <v>-0.19123924197600672</v>
      </c>
      <c r="T265" s="30">
        <v>-0.65268670208695312</v>
      </c>
      <c r="U265" s="30">
        <v>-0.58822942292397329</v>
      </c>
      <c r="V265" s="30">
        <v>-0.13011426664900227</v>
      </c>
      <c r="W265" s="30">
        <v>-0.33987747272504976</v>
      </c>
      <c r="X265" s="30">
        <v>-0.50532837538099784</v>
      </c>
      <c r="Y265" s="30">
        <v>-0.17961409268900752</v>
      </c>
      <c r="Z265" s="30">
        <v>0.41759171057503863</v>
      </c>
      <c r="AA265" s="30">
        <v>1.1098528308789923</v>
      </c>
      <c r="AB265" s="30">
        <v>0.66362750530299763</v>
      </c>
      <c r="AC265" s="30">
        <v>4.6852767466987189E-2</v>
      </c>
      <c r="AD265" s="30">
        <v>5.1952876617008314E-2</v>
      </c>
      <c r="AE265" s="30">
        <v>-0.18382714223099583</v>
      </c>
      <c r="AF265" s="30">
        <v>-0.23621029220498713</v>
      </c>
      <c r="AG265" s="30">
        <v>-0.59759317338495066</v>
      </c>
      <c r="AH265" s="30">
        <v>-0.2157102748749935</v>
      </c>
      <c r="AI265" s="30">
        <v>-0.25092058908199988</v>
      </c>
      <c r="AJ265" s="30">
        <v>-6.3696146010954635E-2</v>
      </c>
      <c r="AK265" s="30">
        <v>-8.2605957985038003E-2</v>
      </c>
      <c r="AL265" s="30">
        <v>0.20398718118701709</v>
      </c>
      <c r="AM265" s="30">
        <v>1.3724341592750307</v>
      </c>
      <c r="AN265" s="30">
        <v>0.93826723098800358</v>
      </c>
      <c r="AO265" s="30">
        <v>-0.27022206783300362</v>
      </c>
      <c r="AP265" s="30">
        <v>-0.34875583648599218</v>
      </c>
      <c r="AQ265" s="30">
        <v>-0.18543354701199632</v>
      </c>
      <c r="AR265" s="30">
        <v>-0.22305794473504648</v>
      </c>
      <c r="AS265" s="30">
        <v>-0.46104687650301912</v>
      </c>
      <c r="AT265" s="30">
        <v>-0.28651082725201604</v>
      </c>
      <c r="AU265" s="30">
        <v>-0.48707853999803774</v>
      </c>
      <c r="AV265" s="30">
        <v>-0.24607300758395922</v>
      </c>
      <c r="AW265" s="30">
        <v>-0.66641360521401793</v>
      </c>
      <c r="AX265" s="31">
        <v>7.8870475291978437E-2</v>
      </c>
      <c r="AZ265" s="39">
        <f t="array" ref="AZ265">SUM(IF(YEAR($C$5:$AX$5)=AZ$5,$C265:$AX265))</f>
        <v>-2.7809453504150099</v>
      </c>
      <c r="BA265" s="30">
        <f t="array" ref="BA265">SUM(IF(YEAR($C$5:$AX$5)=BA$5,$C265:$AX265))</f>
        <v>-0.40620151860690612</v>
      </c>
      <c r="BB265" s="30">
        <f t="array" ref="BB265">SUM(IF(YEAR($C$5:$AX$5)=BB$5,$C265:$AX265))</f>
        <v>0.44570958567908292</v>
      </c>
      <c r="BC265" s="31">
        <f t="array" ref="BC265">SUM(IF(YEAR($C$5:$AX$5)=BC$5,$C265:$AX265))</f>
        <v>-0.785020387062076</v>
      </c>
      <c r="BE265" s="39">
        <f t="shared" si="31"/>
        <v>-3.1183832329680286</v>
      </c>
      <c r="BF265" s="30">
        <f t="shared" si="32"/>
        <v>-0.28979978384495553</v>
      </c>
      <c r="BG265" s="31">
        <f t="shared" si="33"/>
        <v>0.26354068657613539</v>
      </c>
    </row>
    <row r="266" spans="2:59">
      <c r="B266" s="17" t="s">
        <v>21</v>
      </c>
      <c r="C266" s="30">
        <v>3.6665795996323993</v>
      </c>
      <c r="D266" s="30">
        <v>2.6996953189373016</v>
      </c>
      <c r="E266" s="30">
        <v>2.1935132259969947</v>
      </c>
      <c r="F266" s="30">
        <v>2.5154491104180039</v>
      </c>
      <c r="G266" s="30">
        <v>3.6645840435520114</v>
      </c>
      <c r="H266" s="30">
        <v>4.3513491860360034</v>
      </c>
      <c r="I266" s="30">
        <v>6.0619948530149941</v>
      </c>
      <c r="J266" s="30">
        <v>6.2446088090319734</v>
      </c>
      <c r="K266" s="30">
        <v>4.9148434628730087</v>
      </c>
      <c r="L266" s="30">
        <v>3.6867258846759938</v>
      </c>
      <c r="M266" s="30">
        <v>3.3977573104199905</v>
      </c>
      <c r="N266" s="30">
        <v>3.1056213378909945</v>
      </c>
      <c r="O266" s="30">
        <v>3.1485408842563913</v>
      </c>
      <c r="P266" s="30">
        <v>1.9724060595035979</v>
      </c>
      <c r="Q266" s="30">
        <v>3.6370373079559926</v>
      </c>
      <c r="R266" s="30">
        <v>5.1372542083270076</v>
      </c>
      <c r="S266" s="30">
        <v>4.2734607995370055</v>
      </c>
      <c r="T266" s="30">
        <v>5.1102459959220141</v>
      </c>
      <c r="U266" s="30">
        <v>7.8897384220330196</v>
      </c>
      <c r="V266" s="30">
        <v>6.8761024975940188</v>
      </c>
      <c r="W266" s="30">
        <v>5.1550572058189914</v>
      </c>
      <c r="X266" s="30">
        <v>4.9308717586099959</v>
      </c>
      <c r="Y266" s="30">
        <v>4.3345431610940039</v>
      </c>
      <c r="Z266" s="30">
        <v>3.3799714576449986</v>
      </c>
      <c r="AA266" s="30">
        <v>2.6965398870616895</v>
      </c>
      <c r="AB266" s="30">
        <v>2.8891783058644052</v>
      </c>
      <c r="AC266" s="30">
        <v>4.2100482131350105</v>
      </c>
      <c r="AD266" s="30">
        <v>5.6379289850590055</v>
      </c>
      <c r="AE266" s="30">
        <v>4.9339160063249921</v>
      </c>
      <c r="AF266" s="30">
        <v>5.2056498159649891</v>
      </c>
      <c r="AG266" s="30">
        <v>6.9231772314089994</v>
      </c>
      <c r="AH266" s="30">
        <v>6.7935637523260084</v>
      </c>
      <c r="AI266" s="30">
        <v>4.5862794965500058</v>
      </c>
      <c r="AJ266" s="30">
        <v>3.4686880037189951</v>
      </c>
      <c r="AK266" s="30">
        <v>4.2013982757929966</v>
      </c>
      <c r="AL266" s="30">
        <v>4.9770406857129927</v>
      </c>
      <c r="AM266" s="30">
        <v>3.7345369517569935</v>
      </c>
      <c r="AN266" s="30">
        <v>2.7191373109817079</v>
      </c>
      <c r="AO266" s="30">
        <v>5.7526879124339985</v>
      </c>
      <c r="AP266" s="30">
        <v>6.2145806750990005</v>
      </c>
      <c r="AQ266" s="30">
        <v>5.5393688599580031</v>
      </c>
      <c r="AR266" s="30">
        <v>5.787100248125995</v>
      </c>
      <c r="AS266" s="30">
        <v>8.8586525849310078</v>
      </c>
      <c r="AT266" s="30">
        <v>7.5059391179460135</v>
      </c>
      <c r="AU266" s="30">
        <v>6.1488152606179938</v>
      </c>
      <c r="AV266" s="30">
        <v>5.3905465286219965</v>
      </c>
      <c r="AW266" s="30">
        <v>5.4214281323367004</v>
      </c>
      <c r="AX266" s="31">
        <v>5.2912752507249934</v>
      </c>
      <c r="AZ266" s="39">
        <f t="array" ref="AZ266">SUM(IF(YEAR($C$5:$AX$5)=AZ$5,$C266:$AX266))</f>
        <v>46.502722142479669</v>
      </c>
      <c r="BA266" s="30">
        <f t="array" ref="BA266">SUM(IF(YEAR($C$5:$AX$5)=BA$5,$C266:$AX266))</f>
        <v>55.845229758297037</v>
      </c>
      <c r="BB266" s="30">
        <f t="array" ref="BB266">SUM(IF(YEAR($C$5:$AX$5)=BB$5,$C266:$AX266))</f>
        <v>56.52340865892009</v>
      </c>
      <c r="BC266" s="31">
        <f t="array" ref="BC266">SUM(IF(YEAR($C$5:$AX$5)=BC$5,$C266:$AX266))</f>
        <v>68.364068833534404</v>
      </c>
      <c r="BE266" s="39">
        <f t="shared" si="31"/>
        <v>49.931600103522953</v>
      </c>
      <c r="BF266" s="30">
        <f t="shared" si="32"/>
        <v>58.044141896162145</v>
      </c>
      <c r="BG266" s="31">
        <f t="shared" si="33"/>
        <v>60.116108971704691</v>
      </c>
    </row>
    <row r="267" spans="2:59">
      <c r="B267" s="17" t="s">
        <v>20</v>
      </c>
      <c r="C267" s="30">
        <v>-0.13314605213199115</v>
      </c>
      <c r="D267" s="30">
        <v>-0.31290429830499988</v>
      </c>
      <c r="E267" s="30">
        <v>0.25169834867099894</v>
      </c>
      <c r="F267" s="30">
        <v>0.74388503283299201</v>
      </c>
      <c r="G267" s="30">
        <v>0.89744769781799505</v>
      </c>
      <c r="H267" s="30">
        <v>5.6946817934509966</v>
      </c>
      <c r="I267" s="30">
        <v>6.8586287412800289</v>
      </c>
      <c r="J267" s="30">
        <v>7.8217303660020434</v>
      </c>
      <c r="K267" s="30">
        <v>1.9689845293760015</v>
      </c>
      <c r="L267" s="30">
        <v>2.6125253816130112</v>
      </c>
      <c r="M267" s="30">
        <v>1.9793591499330034</v>
      </c>
      <c r="N267" s="30">
        <v>-0.12334656715398751</v>
      </c>
      <c r="O267" s="30">
        <v>-0.16413861513200345</v>
      </c>
      <c r="P267" s="30">
        <v>-0.18437621742498322</v>
      </c>
      <c r="Q267" s="30">
        <v>1.9925491325560074</v>
      </c>
      <c r="R267" s="30">
        <v>2.002242744900002</v>
      </c>
      <c r="S267" s="30">
        <v>1.0929106120020151</v>
      </c>
      <c r="T267" s="30">
        <v>5.832885795622019</v>
      </c>
      <c r="U267" s="30">
        <v>6.5252950317009777</v>
      </c>
      <c r="V267" s="30">
        <v>4.4040746978420202</v>
      </c>
      <c r="W267" s="30">
        <v>1.2518058200369921</v>
      </c>
      <c r="X267" s="30">
        <v>3.5786341521890108</v>
      </c>
      <c r="Y267" s="30">
        <v>2.4245926002039937</v>
      </c>
      <c r="Z267" s="30">
        <v>0.23156019300199659</v>
      </c>
      <c r="AA267" s="30">
        <v>-1.8848452251972958E-2</v>
      </c>
      <c r="AB267" s="30">
        <v>2.9327206312984799E-2</v>
      </c>
      <c r="AC267" s="30">
        <v>1.6286868341260003</v>
      </c>
      <c r="AD267" s="30">
        <v>1.010249584912998</v>
      </c>
      <c r="AE267" s="30">
        <v>0.4581067115070141</v>
      </c>
      <c r="AF267" s="30">
        <v>4.0422847615549813</v>
      </c>
      <c r="AG267" s="30">
        <v>7.0794804055689724</v>
      </c>
      <c r="AH267" s="30">
        <v>4.8056461755510327</v>
      </c>
      <c r="AI267" s="30">
        <v>1.7411874025129919</v>
      </c>
      <c r="AJ267" s="30">
        <v>3.7331513836979866</v>
      </c>
      <c r="AK267" s="30">
        <v>1.9141305526719918</v>
      </c>
      <c r="AL267" s="30">
        <v>1.8185647502539837</v>
      </c>
      <c r="AM267" s="30">
        <v>0.32223688572801734</v>
      </c>
      <c r="AN267" s="30">
        <v>0.20103489235100369</v>
      </c>
      <c r="AO267" s="30">
        <v>1.5575796142219929</v>
      </c>
      <c r="AP267" s="30">
        <v>1.7992387134580099</v>
      </c>
      <c r="AQ267" s="30">
        <v>0.62056195735999609</v>
      </c>
      <c r="AR267" s="30">
        <v>3.3968906439839941</v>
      </c>
      <c r="AS267" s="30">
        <v>5.9780612427639994</v>
      </c>
      <c r="AT267" s="30">
        <v>3.2814827864269773</v>
      </c>
      <c r="AU267" s="30">
        <v>1.1870699822899837</v>
      </c>
      <c r="AV267" s="30">
        <v>1.5898055881259836</v>
      </c>
      <c r="AW267" s="30">
        <v>1.1392235383390243</v>
      </c>
      <c r="AX267" s="31">
        <v>3.0979169402280036</v>
      </c>
      <c r="AZ267" s="39">
        <f t="array" ref="AZ267">SUM(IF(YEAR($C$5:$AX$5)=AZ$5,$C267:$AX267))</f>
        <v>28.259544123386092</v>
      </c>
      <c r="BA267" s="30">
        <f t="array" ref="BA267">SUM(IF(YEAR($C$5:$AX$5)=BA$5,$C267:$AX267))</f>
        <v>28.988035947498048</v>
      </c>
      <c r="BB267" s="30">
        <f t="array" ref="BB267">SUM(IF(YEAR($C$5:$AX$5)=BB$5,$C267:$AX267))</f>
        <v>28.241967316418965</v>
      </c>
      <c r="BC267" s="31">
        <f t="array" ref="BC267">SUM(IF(YEAR($C$5:$AX$5)=BC$5,$C267:$AX267))</f>
        <v>24.171102785276986</v>
      </c>
      <c r="BE267" s="39">
        <f t="shared" si="31"/>
        <v>31.551751051402135</v>
      </c>
      <c r="BF267" s="30">
        <f t="shared" si="32"/>
        <v>27.356370175204034</v>
      </c>
      <c r="BG267" s="31">
        <f t="shared" si="33"/>
        <v>29.63509749493096</v>
      </c>
    </row>
    <row r="268" spans="2:59">
      <c r="B268" s="17" t="s">
        <v>19</v>
      </c>
      <c r="C268" s="30">
        <v>3.8876602984970532</v>
      </c>
      <c r="D268" s="30">
        <v>3.8622679050309898</v>
      </c>
      <c r="E268" s="30">
        <v>3.2930020485069917</v>
      </c>
      <c r="F268" s="30">
        <v>0.81829946488107907</v>
      </c>
      <c r="G268" s="30">
        <v>-4.5259102247996452E-2</v>
      </c>
      <c r="H268" s="30">
        <v>-1.127188868588064</v>
      </c>
      <c r="I268" s="30">
        <v>-1.0644380687149351</v>
      </c>
      <c r="J268" s="30">
        <v>-0.52652661781803545</v>
      </c>
      <c r="K268" s="30">
        <v>-1.1841100798920934</v>
      </c>
      <c r="L268" s="30">
        <v>-0.55788210988998799</v>
      </c>
      <c r="M268" s="30">
        <v>1.2087149526920484</v>
      </c>
      <c r="N268" s="30">
        <v>3.5241921597629471</v>
      </c>
      <c r="O268" s="30">
        <v>2.8381315062290469</v>
      </c>
      <c r="P268" s="30">
        <v>3.1673223101540771</v>
      </c>
      <c r="Q268" s="30">
        <v>1.5494206112930442</v>
      </c>
      <c r="R268" s="30">
        <v>2.6667849800958265E-2</v>
      </c>
      <c r="S268" s="30">
        <v>9.8899429547032014E-2</v>
      </c>
      <c r="T268" s="30">
        <v>-0.12380888988298011</v>
      </c>
      <c r="U268" s="30">
        <v>-0.6548613216720014</v>
      </c>
      <c r="V268" s="30">
        <v>-0.56001362751703709</v>
      </c>
      <c r="W268" s="30">
        <v>-0.45128924027108042</v>
      </c>
      <c r="X268" s="30">
        <v>-0.39095143042504787</v>
      </c>
      <c r="Y268" s="30">
        <v>-4.4987826608007708E-2</v>
      </c>
      <c r="Z268" s="30">
        <v>2.4059314471669495</v>
      </c>
      <c r="AA268" s="30">
        <v>3.5453589230489797</v>
      </c>
      <c r="AB268" s="30">
        <v>3.1055644362929797</v>
      </c>
      <c r="AC268" s="30">
        <v>0.71105318279205676</v>
      </c>
      <c r="AD268" s="30">
        <v>0.83763474086299539</v>
      </c>
      <c r="AE268" s="30">
        <v>0.45238549819697482</v>
      </c>
      <c r="AF268" s="30">
        <v>-0.44163425695705882</v>
      </c>
      <c r="AG268" s="30">
        <v>2.4968696526002532E-2</v>
      </c>
      <c r="AH268" s="30">
        <v>-0.32239281944896447</v>
      </c>
      <c r="AI268" s="30">
        <v>-0.45517257088806673</v>
      </c>
      <c r="AJ268" s="30">
        <v>-2.1388004999948862E-2</v>
      </c>
      <c r="AK268" s="30">
        <v>0.56400283792697792</v>
      </c>
      <c r="AL268" s="30">
        <v>1.8767207644419841</v>
      </c>
      <c r="AM268" s="30">
        <v>3.7297264356169535</v>
      </c>
      <c r="AN268" s="30">
        <v>3.7400325170889346</v>
      </c>
      <c r="AO268" s="30">
        <v>0.969084631651981</v>
      </c>
      <c r="AP268" s="30">
        <v>0.1366372164339964</v>
      </c>
      <c r="AQ268" s="30">
        <v>0.23782171361392557</v>
      </c>
      <c r="AR268" s="30">
        <v>-0.77094490504498481</v>
      </c>
      <c r="AS268" s="30">
        <v>-0.64983313850802915</v>
      </c>
      <c r="AT268" s="30">
        <v>-0.46775037515897111</v>
      </c>
      <c r="AU268" s="30">
        <v>-0.58433664007998232</v>
      </c>
      <c r="AV268" s="30">
        <v>-0.15321321832095691</v>
      </c>
      <c r="AW268" s="30">
        <v>0.33705423088406405</v>
      </c>
      <c r="AX268" s="31">
        <v>0.38439286127697869</v>
      </c>
      <c r="AZ268" s="39">
        <f t="array" ref="AZ268">SUM(IF(YEAR($C$5:$AX$5)=AZ$5,$C268:$AX268))</f>
        <v>12.088731982219997</v>
      </c>
      <c r="BA268" s="30">
        <f t="array" ref="BA268">SUM(IF(YEAR($C$5:$AX$5)=BA$5,$C268:$AX268))</f>
        <v>7.8604608178149533</v>
      </c>
      <c r="BB268" s="30">
        <f t="array" ref="BB268">SUM(IF(YEAR($C$5:$AX$5)=BB$5,$C268:$AX268))</f>
        <v>9.8771014277949121</v>
      </c>
      <c r="BC268" s="31">
        <f t="array" ref="BC268">SUM(IF(YEAR($C$5:$AX$5)=BC$5,$C268:$AX268))</f>
        <v>6.9086713294539095</v>
      </c>
      <c r="BE268" s="39">
        <f t="shared" si="31"/>
        <v>7.953203074576038</v>
      </c>
      <c r="BF268" s="30">
        <f t="shared" si="32"/>
        <v>8.8320158919847813</v>
      </c>
      <c r="BG268" s="31">
        <f t="shared" si="33"/>
        <v>10.038407161006717</v>
      </c>
    </row>
    <row r="269" spans="2:59">
      <c r="B269" s="17" t="s">
        <v>18</v>
      </c>
      <c r="C269" s="30">
        <v>12.666095954190951</v>
      </c>
      <c r="D269" s="30">
        <v>9.734621157680067</v>
      </c>
      <c r="E269" s="30">
        <v>7.4295804055110466</v>
      </c>
      <c r="F269" s="30">
        <v>4.5265093413760269</v>
      </c>
      <c r="G269" s="30">
        <v>5.5374004811160376</v>
      </c>
      <c r="H269" s="30">
        <v>7.5487525447169901</v>
      </c>
      <c r="I269" s="30">
        <v>7.2080346355220399</v>
      </c>
      <c r="J269" s="30">
        <v>9.2728692603999434</v>
      </c>
      <c r="K269" s="30">
        <v>9.9007312166500014</v>
      </c>
      <c r="L269" s="30">
        <v>7.0381139593660009</v>
      </c>
      <c r="M269" s="30">
        <v>8.4060446979129892</v>
      </c>
      <c r="N269" s="30">
        <v>12.658624485134965</v>
      </c>
      <c r="O269" s="30">
        <v>13.282545035238968</v>
      </c>
      <c r="P269" s="30">
        <v>11.690964539796937</v>
      </c>
      <c r="Q269" s="30">
        <v>7.1563524303489885</v>
      </c>
      <c r="R269" s="30">
        <v>4.301351985428937</v>
      </c>
      <c r="S269" s="30">
        <v>6.690403483190039</v>
      </c>
      <c r="T269" s="30">
        <v>10.084402258210048</v>
      </c>
      <c r="U269" s="30">
        <v>10.025277126057063</v>
      </c>
      <c r="V269" s="30">
        <v>11.49504737101995</v>
      </c>
      <c r="W269" s="30">
        <v>11.958297394506985</v>
      </c>
      <c r="X269" s="30">
        <v>6.699040177394977</v>
      </c>
      <c r="Y269" s="30">
        <v>8.1872421124210177</v>
      </c>
      <c r="Z269" s="30">
        <v>15.007245155218015</v>
      </c>
      <c r="AA269" s="30">
        <v>10.337688881307031</v>
      </c>
      <c r="AB269" s="30">
        <v>7.718229495515061</v>
      </c>
      <c r="AC269" s="30">
        <v>7.4711110050560592</v>
      </c>
      <c r="AD269" s="30">
        <v>5.2878523743999608</v>
      </c>
      <c r="AE269" s="30">
        <v>6.5831196271210501</v>
      </c>
      <c r="AF269" s="30">
        <v>9.4418389278580435</v>
      </c>
      <c r="AG269" s="30">
        <v>9.8844040676340228</v>
      </c>
      <c r="AH269" s="30">
        <v>9.9596768313859911</v>
      </c>
      <c r="AI269" s="30">
        <v>10.292610144970013</v>
      </c>
      <c r="AJ269" s="30">
        <v>6.7431680474400082</v>
      </c>
      <c r="AK269" s="30">
        <v>7.6530628206669462</v>
      </c>
      <c r="AL269" s="30">
        <v>12.208112575157088</v>
      </c>
      <c r="AM269" s="30">
        <v>10.835345751052955</v>
      </c>
      <c r="AN269" s="30">
        <v>10.360144292266</v>
      </c>
      <c r="AO269" s="30">
        <v>7.256602908499076</v>
      </c>
      <c r="AP269" s="30">
        <v>6.9186329622020821</v>
      </c>
      <c r="AQ269" s="30">
        <v>7.8303813407550251</v>
      </c>
      <c r="AR269" s="30">
        <v>11.118943659501042</v>
      </c>
      <c r="AS269" s="30">
        <v>12.747015441417943</v>
      </c>
      <c r="AT269" s="30">
        <v>11.692278754140034</v>
      </c>
      <c r="AU269" s="30">
        <v>10.492225032533042</v>
      </c>
      <c r="AV269" s="30">
        <v>7.6088164641979574</v>
      </c>
      <c r="AW269" s="30">
        <v>8.8385978303849697</v>
      </c>
      <c r="AX269" s="31">
        <v>13.146201228403015</v>
      </c>
      <c r="AZ269" s="39">
        <f t="array" ref="AZ269">SUM(IF(YEAR($C$5:$AX$5)=AZ$5,$C269:$AX269))</f>
        <v>101.92737813957706</v>
      </c>
      <c r="BA269" s="30">
        <f t="array" ref="BA269">SUM(IF(YEAR($C$5:$AX$5)=BA$5,$C269:$AX269))</f>
        <v>116.57816906883193</v>
      </c>
      <c r="BB269" s="30">
        <f t="array" ref="BB269">SUM(IF(YEAR($C$5:$AX$5)=BB$5,$C269:$AX269))</f>
        <v>103.58087479851127</v>
      </c>
      <c r="BC269" s="31">
        <f t="array" ref="BC269">SUM(IF(YEAR($C$5:$AX$5)=BC$5,$C269:$AX269))</f>
        <v>118.84518566535314</v>
      </c>
      <c r="BE269" s="39">
        <f t="shared" si="31"/>
        <v>105.1547882737068</v>
      </c>
      <c r="BF269" s="30">
        <f t="shared" si="32"/>
        <v>110.85455297822722</v>
      </c>
      <c r="BG269" s="31">
        <f t="shared" si="33"/>
        <v>109.38398066988725</v>
      </c>
    </row>
    <row r="270" spans="2:59">
      <c r="B270" s="17" t="s">
        <v>17</v>
      </c>
      <c r="C270" s="30">
        <v>0.30608274228802657</v>
      </c>
      <c r="D270" s="30">
        <v>0.58114730217499755</v>
      </c>
      <c r="E270" s="30">
        <v>0.44252121448499793</v>
      </c>
      <c r="F270" s="30">
        <v>0.13009921275079961</v>
      </c>
      <c r="G270" s="30">
        <v>-0.14513458311500926</v>
      </c>
      <c r="H270" s="30">
        <v>-0.16408807085798571</v>
      </c>
      <c r="I270" s="30">
        <v>-2.9984891414017056E-2</v>
      </c>
      <c r="J270" s="30">
        <v>-6.7788045854001666E-2</v>
      </c>
      <c r="K270" s="30">
        <v>-0.21634335815895156</v>
      </c>
      <c r="L270" s="30">
        <v>-8.1744492054014017E-2</v>
      </c>
      <c r="M270" s="30">
        <v>0.19890597090099504</v>
      </c>
      <c r="N270" s="30">
        <v>0.43383998423803405</v>
      </c>
      <c r="O270" s="30">
        <v>0.356916302814966</v>
      </c>
      <c r="P270" s="30">
        <v>0.4021706953640205</v>
      </c>
      <c r="Q270" s="30">
        <v>0.17390705924501049</v>
      </c>
      <c r="R270" s="30">
        <v>0.13522055232850505</v>
      </c>
      <c r="S270" s="30">
        <v>-1.5953589231003207E-2</v>
      </c>
      <c r="T270" s="30">
        <v>-0.21890635974699535</v>
      </c>
      <c r="U270" s="30">
        <v>-0.17795042321102983</v>
      </c>
      <c r="V270" s="30">
        <v>-2.1175811066996175E-2</v>
      </c>
      <c r="W270" s="30">
        <v>3.9423773066005197E-2</v>
      </c>
      <c r="X270" s="30">
        <v>8.9142259210007069E-2</v>
      </c>
      <c r="Y270" s="30">
        <v>0.3871510699389944</v>
      </c>
      <c r="Z270" s="30">
        <v>0.65619684802300071</v>
      </c>
      <c r="AA270" s="30">
        <v>0.51706576347299915</v>
      </c>
      <c r="AB270" s="30">
        <v>0.67445039749202351</v>
      </c>
      <c r="AC270" s="30">
        <v>0.13998842239399778</v>
      </c>
      <c r="AD270" s="30">
        <v>-6.3281038309995097E-2</v>
      </c>
      <c r="AE270" s="30">
        <v>-1.8145848996994118E-2</v>
      </c>
      <c r="AF270" s="30">
        <v>-0.14447198808198891</v>
      </c>
      <c r="AG270" s="30">
        <v>-4.2159829289005302E-2</v>
      </c>
      <c r="AH270" s="30">
        <v>-0.25012308359197277</v>
      </c>
      <c r="AI270" s="30">
        <v>-1.1925395578032294E-2</v>
      </c>
      <c r="AJ270" s="30">
        <v>0.1423519738020218</v>
      </c>
      <c r="AK270" s="30">
        <v>0.56194931641198309</v>
      </c>
      <c r="AL270" s="30">
        <v>0.37722609704297838</v>
      </c>
      <c r="AM270" s="30">
        <v>0.66889859735897517</v>
      </c>
      <c r="AN270" s="30">
        <v>0.55723110027599887</v>
      </c>
      <c r="AO270" s="30">
        <v>0.10998539440299737</v>
      </c>
      <c r="AP270" s="30">
        <v>-1.2378584592994457E-2</v>
      </c>
      <c r="AQ270" s="30">
        <v>2.6430620812050165E-2</v>
      </c>
      <c r="AR270" s="30">
        <v>-0.20462680049200799</v>
      </c>
      <c r="AS270" s="30">
        <v>-7.2261043824028093E-2</v>
      </c>
      <c r="AT270" s="30">
        <v>-0.1652881302879905</v>
      </c>
      <c r="AU270" s="30">
        <v>-6.7580432889826625E-3</v>
      </c>
      <c r="AV270" s="30">
        <v>5.9651432559007844E-2</v>
      </c>
      <c r="AW270" s="30">
        <v>0.1676307730380131</v>
      </c>
      <c r="AX270" s="31">
        <v>-5.8382406831015032E-2</v>
      </c>
      <c r="AZ270" s="39">
        <f t="array" ref="AZ270">SUM(IF(YEAR($C$5:$AX$5)=AZ$5,$C270:$AX270))</f>
        <v>1.3875129853838715</v>
      </c>
      <c r="BA270" s="30">
        <f t="array" ref="BA270">SUM(IF(YEAR($C$5:$AX$5)=BA$5,$C270:$AX270))</f>
        <v>1.8061423767344849</v>
      </c>
      <c r="BB270" s="30">
        <f t="array" ref="BB270">SUM(IF(YEAR($C$5:$AX$5)=BB$5,$C270:$AX270))</f>
        <v>1.8829247867680152</v>
      </c>
      <c r="BC270" s="31">
        <f t="array" ref="BC270">SUM(IF(YEAR($C$5:$AX$5)=BC$5,$C270:$AX270))</f>
        <v>1.0701329091300238</v>
      </c>
      <c r="BE270" s="39">
        <f t="shared" si="31"/>
        <v>1.1250581173215579</v>
      </c>
      <c r="BF270" s="30">
        <f t="shared" si="32"/>
        <v>2.0039590522650172</v>
      </c>
      <c r="BG270" s="31">
        <f t="shared" si="33"/>
        <v>1.9830142189730111</v>
      </c>
    </row>
    <row r="271" spans="2:59">
      <c r="B271" s="17" t="s">
        <v>16</v>
      </c>
      <c r="C271" s="30">
        <v>0.64176072360700687</v>
      </c>
      <c r="D271" s="30">
        <v>0.73997694440200235</v>
      </c>
      <c r="E271" s="30">
        <v>0.61997540295098474</v>
      </c>
      <c r="F271" s="30">
        <v>0.41632058378399961</v>
      </c>
      <c r="G271" s="30">
        <v>2.1377515978997508E-2</v>
      </c>
      <c r="H271" s="30">
        <v>-1.2438808828590027</v>
      </c>
      <c r="I271" s="30">
        <v>-0.67046821117401123</v>
      </c>
      <c r="J271" s="30">
        <v>-2.042301282286985</v>
      </c>
      <c r="K271" s="30">
        <v>-1.1628182567660019</v>
      </c>
      <c r="L271" s="30">
        <v>1.1913920695008073E-2</v>
      </c>
      <c r="M271" s="30">
        <v>0.13171006739202085</v>
      </c>
      <c r="N271" s="30">
        <v>0.94071930088099975</v>
      </c>
      <c r="O271" s="30">
        <v>0.86282658576999438</v>
      </c>
      <c r="P271" s="30">
        <v>0.77445268630998498</v>
      </c>
      <c r="Q271" s="30">
        <v>0.27274072077099731</v>
      </c>
      <c r="R271" s="30">
        <v>-2.9059178196007451E-2</v>
      </c>
      <c r="S271" s="30">
        <v>-0.20317944535099741</v>
      </c>
      <c r="T271" s="30">
        <v>-1.5316340336580083</v>
      </c>
      <c r="U271" s="30">
        <v>-0.7034785696309882</v>
      </c>
      <c r="V271" s="30">
        <v>-1.2701892075709793</v>
      </c>
      <c r="W271" s="30">
        <v>-0.90059372782698688</v>
      </c>
      <c r="X271" s="30">
        <v>-0.39555368572499106</v>
      </c>
      <c r="Y271" s="30">
        <v>-0.25550515111598315</v>
      </c>
      <c r="Z271" s="30">
        <v>0.21182516962301179</v>
      </c>
      <c r="AA271" s="30">
        <v>0.78619484626702274</v>
      </c>
      <c r="AB271" s="30">
        <v>1.289247719104992</v>
      </c>
      <c r="AC271" s="30">
        <v>0.3691704706290011</v>
      </c>
      <c r="AD271" s="30">
        <v>-1.1906232680019002E-3</v>
      </c>
      <c r="AE271" s="30">
        <v>-0.10866386390998173</v>
      </c>
      <c r="AF271" s="30">
        <v>-1.0311936028300011</v>
      </c>
      <c r="AG271" s="30">
        <v>-1.2637719265180181</v>
      </c>
      <c r="AH271" s="30">
        <v>-0.24909391545202197</v>
      </c>
      <c r="AI271" s="30">
        <v>-0.76642451807799716</v>
      </c>
      <c r="AJ271" s="30">
        <v>-0.41294764814699647</v>
      </c>
      <c r="AK271" s="30">
        <v>-0.25449645891697514</v>
      </c>
      <c r="AL271" s="30">
        <v>-0.17032162845200105</v>
      </c>
      <c r="AM271" s="30">
        <v>1.6336384043100054</v>
      </c>
      <c r="AN271" s="30">
        <v>1.1625800263140036</v>
      </c>
      <c r="AO271" s="30">
        <v>-0.39479517284800636</v>
      </c>
      <c r="AP271" s="30">
        <v>-0.39449525997099499</v>
      </c>
      <c r="AQ271" s="30">
        <v>-0.44794232211998519</v>
      </c>
      <c r="AR271" s="30">
        <v>-1.5025403797620243</v>
      </c>
      <c r="AS271" s="30">
        <v>-1.5924637852589854</v>
      </c>
      <c r="AT271" s="30">
        <v>-0.66952852945496488</v>
      </c>
      <c r="AU271" s="30">
        <v>-1.2611458525059902</v>
      </c>
      <c r="AV271" s="30">
        <v>-0.42924552317700204</v>
      </c>
      <c r="AW271" s="30">
        <v>-0.71599570987700645</v>
      </c>
      <c r="AX271" s="31">
        <v>-0.43784556351599235</v>
      </c>
      <c r="AZ271" s="39">
        <f t="array" ref="AZ271">SUM(IF(YEAR($C$5:$AX$5)=AZ$5,$C271:$AX271))</f>
        <v>-1.5957141733949811</v>
      </c>
      <c r="BA271" s="30">
        <f t="array" ref="BA271">SUM(IF(YEAR($C$5:$AX$5)=BA$5,$C271:$AX271))</f>
        <v>-3.1673478366009533</v>
      </c>
      <c r="BB271" s="30">
        <f t="array" ref="BB271">SUM(IF(YEAR($C$5:$AX$5)=BB$5,$C271:$AX271))</f>
        <v>-1.8134911495709787</v>
      </c>
      <c r="BC271" s="31">
        <f t="array" ref="BC271">SUM(IF(YEAR($C$5:$AX$5)=BC$5,$C271:$AX271))</f>
        <v>-5.0497796678669431</v>
      </c>
      <c r="BE271" s="39">
        <f t="shared" si="31"/>
        <v>-2.3573439748140004</v>
      </c>
      <c r="BF271" s="30">
        <f t="shared" si="32"/>
        <v>-2.5103706570818929</v>
      </c>
      <c r="BG271" s="31">
        <f t="shared" si="33"/>
        <v>-2.5892640227089885</v>
      </c>
    </row>
    <row r="272" spans="2:59" ht="15.75" thickBot="1">
      <c r="B272" s="18" t="s">
        <v>15</v>
      </c>
      <c r="C272" s="32">
        <v>3.6217394224360078</v>
      </c>
      <c r="D272" s="32">
        <v>4.0675469003609805</v>
      </c>
      <c r="E272" s="32">
        <v>2.3072643280029865</v>
      </c>
      <c r="F272" s="32">
        <v>1.0619427273049951</v>
      </c>
      <c r="G272" s="32">
        <v>-0.19581423699901279</v>
      </c>
      <c r="H272" s="32">
        <v>-1.6072488976640216</v>
      </c>
      <c r="I272" s="32">
        <v>-0.80658909678402324</v>
      </c>
      <c r="J272" s="32">
        <v>-0.66490781307197722</v>
      </c>
      <c r="K272" s="32">
        <v>-1.6162761673330124</v>
      </c>
      <c r="L272" s="32">
        <v>-1.0128047689790378</v>
      </c>
      <c r="M272" s="32">
        <v>0.5038116946819855</v>
      </c>
      <c r="N272" s="32">
        <v>3.2330886055709698</v>
      </c>
      <c r="O272" s="32">
        <v>2.6569242924449554</v>
      </c>
      <c r="P272" s="32">
        <v>3.3610046133400147</v>
      </c>
      <c r="Q272" s="32">
        <v>0.79785745590993429</v>
      </c>
      <c r="R272" s="32">
        <v>-0.38340076059103012</v>
      </c>
      <c r="S272" s="32">
        <v>-0.44463443010999981</v>
      </c>
      <c r="T272" s="32">
        <v>-1.2625121437009739</v>
      </c>
      <c r="U272" s="32">
        <v>-0.79321560263599622</v>
      </c>
      <c r="V272" s="32">
        <v>-0.81504163145996245</v>
      </c>
      <c r="W272" s="32">
        <v>-1.0025365543550606</v>
      </c>
      <c r="X272" s="32">
        <v>-0.62895311415201149</v>
      </c>
      <c r="Y272" s="32">
        <v>-0.33326635509803282</v>
      </c>
      <c r="Z272" s="32">
        <v>3.1409395746890141</v>
      </c>
      <c r="AA272" s="32">
        <v>3.8807607459609699</v>
      </c>
      <c r="AB272" s="32">
        <v>3.7463244125250412</v>
      </c>
      <c r="AC272" s="32">
        <v>1.0298173204059822</v>
      </c>
      <c r="AD272" s="32">
        <v>0.43507289141399497</v>
      </c>
      <c r="AE272" s="32">
        <v>-6.2020674346968008E-2</v>
      </c>
      <c r="AF272" s="32">
        <v>-0.52565126120998684</v>
      </c>
      <c r="AG272" s="32">
        <v>-0.5608366131780258</v>
      </c>
      <c r="AH272" s="32">
        <v>-0.42788213491405713</v>
      </c>
      <c r="AI272" s="32">
        <v>-1.0186690688129829</v>
      </c>
      <c r="AJ272" s="32">
        <v>-0.70808349549798777</v>
      </c>
      <c r="AK272" s="32">
        <v>1.0759500488629783</v>
      </c>
      <c r="AL272" s="32">
        <v>2.0073671787979492</v>
      </c>
      <c r="AM272" s="32">
        <v>4.1604938954110366</v>
      </c>
      <c r="AN272" s="32">
        <v>3.0860618948939873</v>
      </c>
      <c r="AO272" s="32">
        <v>0.62668053805805357</v>
      </c>
      <c r="AP272" s="32">
        <v>-0.67815616354300801</v>
      </c>
      <c r="AQ272" s="32">
        <v>-0.51180085167203515</v>
      </c>
      <c r="AR272" s="32">
        <v>-1.3432336747650879</v>
      </c>
      <c r="AS272" s="32">
        <v>-1.0085355043410118</v>
      </c>
      <c r="AT272" s="32">
        <v>-0.84052127599795767</v>
      </c>
      <c r="AU272" s="32">
        <v>-0.80510464310702901</v>
      </c>
      <c r="AV272" s="32">
        <v>-0.24464980466302677</v>
      </c>
      <c r="AW272" s="32">
        <v>-0.4560792557899731</v>
      </c>
      <c r="AX272" s="33">
        <v>0.13412280380703123</v>
      </c>
      <c r="AZ272" s="36">
        <f t="array" ref="AZ272">SUM(IF(YEAR($C$5:$AX$5)=AZ$5,$C272:$AX272))</f>
        <v>8.8917526975268402</v>
      </c>
      <c r="BA272" s="37">
        <f t="array" ref="BA272">SUM(IF(YEAR($C$5:$AX$5)=BA$5,$C272:$AX272))</f>
        <v>4.2931653442808511</v>
      </c>
      <c r="BB272" s="37">
        <f t="array" ref="BB272">SUM(IF(YEAR($C$5:$AX$5)=BB$5,$C272:$AX272))</f>
        <v>8.8721493500069073</v>
      </c>
      <c r="BC272" s="38">
        <f t="array" ref="BC272">SUM(IF(YEAR($C$5:$AX$5)=BC$5,$C272:$AX272))</f>
        <v>2.1192779582909793</v>
      </c>
      <c r="BE272" s="36">
        <f t="shared" si="31"/>
        <v>4.0168247274147575</v>
      </c>
      <c r="BF272" s="37">
        <f t="shared" si="32"/>
        <v>7.3353688692459968</v>
      </c>
      <c r="BG272" s="38">
        <f t="shared" si="33"/>
        <v>6.5254739671959214</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5.2796549999999998E-2</v>
      </c>
      <c r="V6" s="30">
        <v>3.7853680000000001E-2</v>
      </c>
      <c r="W6" s="30">
        <v>0</v>
      </c>
      <c r="X6" s="30">
        <v>0</v>
      </c>
      <c r="Y6" s="30">
        <v>0</v>
      </c>
      <c r="Z6" s="30">
        <v>0</v>
      </c>
      <c r="AA6" s="30">
        <v>4.4886120000000002E-2</v>
      </c>
      <c r="AB6" s="30">
        <v>0</v>
      </c>
      <c r="AC6" s="30">
        <v>0</v>
      </c>
      <c r="AD6" s="30">
        <v>0</v>
      </c>
      <c r="AE6" s="30">
        <v>0</v>
      </c>
      <c r="AF6" s="30">
        <v>0</v>
      </c>
      <c r="AG6" s="30">
        <v>9.1962269999999999E-2</v>
      </c>
      <c r="AH6" s="30">
        <v>4.9209780000000002E-2</v>
      </c>
      <c r="AI6" s="30">
        <v>0</v>
      </c>
      <c r="AJ6" s="30">
        <v>0</v>
      </c>
      <c r="AK6" s="30">
        <v>0</v>
      </c>
      <c r="AL6" s="30">
        <v>0</v>
      </c>
      <c r="AM6" s="30">
        <v>0</v>
      </c>
      <c r="AN6" s="30">
        <v>0</v>
      </c>
      <c r="AO6" s="30">
        <v>0</v>
      </c>
      <c r="AP6" s="30">
        <v>0</v>
      </c>
      <c r="AQ6" s="30">
        <v>0</v>
      </c>
      <c r="AR6" s="30">
        <v>0</v>
      </c>
      <c r="AS6" s="30">
        <v>0.17347438000000001</v>
      </c>
      <c r="AT6" s="30">
        <v>6.4351249999999999E-2</v>
      </c>
      <c r="AU6" s="30">
        <v>0</v>
      </c>
      <c r="AV6" s="30">
        <v>0</v>
      </c>
      <c r="AW6" s="30">
        <v>0</v>
      </c>
      <c r="AX6" s="31">
        <v>0</v>
      </c>
      <c r="AZ6" s="39">
        <f t="array" ref="AZ6">SUM(IF(YEAR($C$5:$AX$5)=AZ$5,$C6:$AX6))</f>
        <v>0</v>
      </c>
      <c r="BA6" s="30">
        <f t="array" ref="BA6">SUM(IF(YEAR($C$5:$AX$5)=BA$5,$C6:$AX6))</f>
        <v>9.0650229999999998E-2</v>
      </c>
      <c r="BB6" s="30">
        <f t="array" ref="BB6">SUM(IF(YEAR($C$5:$AX$5)=BB$5,$C6:$AX6))</f>
        <v>0.18605816999999999</v>
      </c>
      <c r="BC6" s="31">
        <f t="array" ref="BC6">SUM(IF(YEAR($C$5:$AX$5)=BC$5,$C6:$AX6))</f>
        <v>0.23782563000000001</v>
      </c>
      <c r="BE6" s="39">
        <f>SUM(H6:S6)</f>
        <v>0</v>
      </c>
      <c r="BF6" s="30">
        <f>SUM(T6:AE6)</f>
        <v>0.13553635</v>
      </c>
      <c r="BG6" s="31">
        <f>SUM(AF6:AQ6)</f>
        <v>0.14117204999999999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3.119611E-3</v>
      </c>
      <c r="V7" s="30">
        <v>6.2626920000000003E-3</v>
      </c>
      <c r="W7" s="30">
        <v>0</v>
      </c>
      <c r="X7" s="30">
        <v>0</v>
      </c>
      <c r="Y7" s="30">
        <v>0</v>
      </c>
      <c r="Z7" s="30">
        <v>0</v>
      </c>
      <c r="AA7" s="30">
        <v>0</v>
      </c>
      <c r="AB7" s="30">
        <v>0</v>
      </c>
      <c r="AC7" s="30">
        <v>0</v>
      </c>
      <c r="AD7" s="30">
        <v>0</v>
      </c>
      <c r="AE7" s="30">
        <v>0</v>
      </c>
      <c r="AF7" s="30">
        <v>0</v>
      </c>
      <c r="AG7" s="30">
        <v>2.0873639999999999E-2</v>
      </c>
      <c r="AH7" s="30">
        <v>6.2626920000000003E-3</v>
      </c>
      <c r="AI7" s="30">
        <v>0</v>
      </c>
      <c r="AJ7" s="30">
        <v>0</v>
      </c>
      <c r="AK7" s="30">
        <v>0</v>
      </c>
      <c r="AL7" s="30">
        <v>0</v>
      </c>
      <c r="AM7" s="30">
        <v>0</v>
      </c>
      <c r="AN7" s="30">
        <v>0</v>
      </c>
      <c r="AO7" s="30">
        <v>0</v>
      </c>
      <c r="AP7" s="30">
        <v>0</v>
      </c>
      <c r="AQ7" s="30">
        <v>0</v>
      </c>
      <c r="AR7" s="30">
        <v>0</v>
      </c>
      <c r="AS7" s="30">
        <v>2.8076500000000001E-2</v>
      </c>
      <c r="AT7" s="30">
        <v>9.3940380000000004E-3</v>
      </c>
      <c r="AU7" s="30">
        <v>0</v>
      </c>
      <c r="AV7" s="30">
        <v>0</v>
      </c>
      <c r="AW7" s="30">
        <v>0</v>
      </c>
      <c r="AX7" s="31">
        <v>0</v>
      </c>
      <c r="AZ7" s="39">
        <f t="array" ref="AZ7">SUM(IF(YEAR($C$5:$AX$5)=AZ$5,$C7:$AX7))</f>
        <v>0</v>
      </c>
      <c r="BA7" s="30">
        <f t="array" ref="BA7">SUM(IF(YEAR($C$5:$AX$5)=BA$5,$C7:$AX7))</f>
        <v>9.3823029999999998E-3</v>
      </c>
      <c r="BB7" s="30">
        <f t="array" ref="BB7">SUM(IF(YEAR($C$5:$AX$5)=BB$5,$C7:$AX7))</f>
        <v>2.7136331999999999E-2</v>
      </c>
      <c r="BC7" s="31">
        <f t="array" ref="BC7">SUM(IF(YEAR($C$5:$AX$5)=BC$5,$C7:$AX7))</f>
        <v>3.7470537999999998E-2</v>
      </c>
      <c r="BE7" s="39">
        <f t="shared" ref="BE7:BE70" si="14">SUM(H7:S7)</f>
        <v>0</v>
      </c>
      <c r="BF7" s="30">
        <f t="shared" ref="BF7:BF70" si="15">SUM(T7:AE7)</f>
        <v>9.3823029999999998E-3</v>
      </c>
      <c r="BG7" s="31">
        <f t="shared" ref="BG7:BG70" si="16">SUM(AF7:AQ7)</f>
        <v>2.7136331999999999E-2</v>
      </c>
    </row>
    <row r="8" spans="1:59">
      <c r="B8" s="17">
        <v>593</v>
      </c>
      <c r="C8" s="30">
        <v>0</v>
      </c>
      <c r="D8" s="30">
        <v>0</v>
      </c>
      <c r="E8" s="30">
        <v>0</v>
      </c>
      <c r="F8" s="30">
        <v>0</v>
      </c>
      <c r="G8" s="30">
        <v>0</v>
      </c>
      <c r="H8" s="30">
        <v>0</v>
      </c>
      <c r="I8" s="30">
        <v>0</v>
      </c>
      <c r="J8" s="30">
        <v>9.9999999836342113E-8</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9.9999999991773336E-7</v>
      </c>
      <c r="AU8" s="30">
        <v>0</v>
      </c>
      <c r="AV8" s="30">
        <v>0</v>
      </c>
      <c r="AW8" s="30">
        <v>0</v>
      </c>
      <c r="AX8" s="31">
        <v>0</v>
      </c>
      <c r="AZ8" s="39">
        <f t="array" ref="AZ8">SUM(IF(YEAR($C$5:$AX$5)=AZ$5,$C8:$AX8))</f>
        <v>9.9999999836342113E-8</v>
      </c>
      <c r="BA8" s="30">
        <f t="array" ref="BA8">SUM(IF(YEAR($C$5:$AX$5)=BA$5,$C8:$AX8))</f>
        <v>0</v>
      </c>
      <c r="BB8" s="30">
        <f t="array" ref="BB8">SUM(IF(YEAR($C$5:$AX$5)=BB$5,$C8:$AX8))</f>
        <v>0</v>
      </c>
      <c r="BC8" s="31">
        <f t="array" ref="BC8">SUM(IF(YEAR($C$5:$AX$5)=BC$5,$C8:$AX8))</f>
        <v>9.9999999991773336E-7</v>
      </c>
      <c r="BE8" s="39">
        <f t="shared" si="14"/>
        <v>9.9999999836342113E-8</v>
      </c>
      <c r="BF8" s="30">
        <f t="shared" si="15"/>
        <v>0</v>
      </c>
      <c r="BG8" s="31">
        <f t="shared" si="16"/>
        <v>0</v>
      </c>
    </row>
    <row r="9" spans="1:59">
      <c r="B9" s="17">
        <v>594</v>
      </c>
      <c r="C9" s="30">
        <v>0</v>
      </c>
      <c r="D9" s="30">
        <v>4.0149999999998798E-3</v>
      </c>
      <c r="E9" s="30">
        <v>0</v>
      </c>
      <c r="F9" s="30">
        <v>0</v>
      </c>
      <c r="G9" s="30">
        <v>0</v>
      </c>
      <c r="H9" s="30">
        <v>0</v>
      </c>
      <c r="I9" s="30">
        <v>0.21742400000000028</v>
      </c>
      <c r="J9" s="30">
        <v>8.1776999999999767E-2</v>
      </c>
      <c r="K9" s="30">
        <v>0</v>
      </c>
      <c r="L9" s="30">
        <v>0</v>
      </c>
      <c r="M9" s="30">
        <v>0</v>
      </c>
      <c r="N9" s="30">
        <v>0</v>
      </c>
      <c r="O9" s="30">
        <v>5.4759999999998143E-3</v>
      </c>
      <c r="P9" s="30">
        <v>0</v>
      </c>
      <c r="Q9" s="30">
        <v>0</v>
      </c>
      <c r="R9" s="30">
        <v>0</v>
      </c>
      <c r="S9" s="30">
        <v>0</v>
      </c>
      <c r="T9" s="30">
        <v>0</v>
      </c>
      <c r="U9" s="30">
        <v>0.35817913999999984</v>
      </c>
      <c r="V9" s="30">
        <v>0.24429887000000017</v>
      </c>
      <c r="W9" s="30">
        <v>0</v>
      </c>
      <c r="X9" s="30">
        <v>0</v>
      </c>
      <c r="Y9" s="30">
        <v>0</v>
      </c>
      <c r="Z9" s="30">
        <v>0</v>
      </c>
      <c r="AA9" s="30">
        <v>0</v>
      </c>
      <c r="AB9" s="30">
        <v>0</v>
      </c>
      <c r="AC9" s="30">
        <v>0</v>
      </c>
      <c r="AD9" s="30">
        <v>0</v>
      </c>
      <c r="AE9" s="30">
        <v>0</v>
      </c>
      <c r="AF9" s="30">
        <v>0</v>
      </c>
      <c r="AG9" s="30">
        <v>0.23337197999999981</v>
      </c>
      <c r="AH9" s="30">
        <v>0.27688530999999994</v>
      </c>
      <c r="AI9" s="30">
        <v>0</v>
      </c>
      <c r="AJ9" s="30">
        <v>0</v>
      </c>
      <c r="AK9" s="30">
        <v>0</v>
      </c>
      <c r="AL9" s="30">
        <v>0</v>
      </c>
      <c r="AM9" s="30">
        <v>0.12098100000000001</v>
      </c>
      <c r="AN9" s="30">
        <v>4.3724000000000096E-2</v>
      </c>
      <c r="AO9" s="30">
        <v>0</v>
      </c>
      <c r="AP9" s="30">
        <v>0</v>
      </c>
      <c r="AQ9" s="30">
        <v>0</v>
      </c>
      <c r="AR9" s="30">
        <v>0</v>
      </c>
      <c r="AS9" s="30">
        <v>0.33336769000000022</v>
      </c>
      <c r="AT9" s="30">
        <v>0.28452030999999955</v>
      </c>
      <c r="AU9" s="30">
        <v>0</v>
      </c>
      <c r="AV9" s="30">
        <v>0</v>
      </c>
      <c r="AW9" s="30">
        <v>0</v>
      </c>
      <c r="AX9" s="31">
        <v>0</v>
      </c>
      <c r="AZ9" s="39">
        <f t="array" ref="AZ9">SUM(IF(YEAR($C$5:$AX$5)=AZ$5,$C9:$AX9))</f>
        <v>0.30321599999999993</v>
      </c>
      <c r="BA9" s="30">
        <f t="array" ref="BA9">SUM(IF(YEAR($C$5:$AX$5)=BA$5,$C9:$AX9))</f>
        <v>0.60795400999999982</v>
      </c>
      <c r="BB9" s="30">
        <f t="array" ref="BB9">SUM(IF(YEAR($C$5:$AX$5)=BB$5,$C9:$AX9))</f>
        <v>0.51025728999999975</v>
      </c>
      <c r="BC9" s="31">
        <f t="array" ref="BC9">SUM(IF(YEAR($C$5:$AX$5)=BC$5,$C9:$AX9))</f>
        <v>0.78259299999999987</v>
      </c>
      <c r="BE9" s="39">
        <f t="shared" si="14"/>
        <v>0.30467699999999986</v>
      </c>
      <c r="BF9" s="30">
        <f t="shared" si="15"/>
        <v>0.60247801000000001</v>
      </c>
      <c r="BG9" s="31">
        <f t="shared" si="16"/>
        <v>0.67496228999999985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-0.10423999999999722</v>
      </c>
      <c r="J11" s="30">
        <v>1.9700000000000273E-2</v>
      </c>
      <c r="K11" s="30">
        <v>0</v>
      </c>
      <c r="L11" s="30">
        <v>0</v>
      </c>
      <c r="M11" s="30">
        <v>0</v>
      </c>
      <c r="N11" s="30">
        <v>0</v>
      </c>
      <c r="O11" s="30">
        <v>6.1589999999998923E-2</v>
      </c>
      <c r="P11" s="30">
        <v>1.0770000000000834E-2</v>
      </c>
      <c r="Q11" s="30">
        <v>0</v>
      </c>
      <c r="R11" s="30">
        <v>0</v>
      </c>
      <c r="S11" s="30">
        <v>0</v>
      </c>
      <c r="T11" s="30">
        <v>0</v>
      </c>
      <c r="U11" s="30">
        <v>-6.8210000000007653E-2</v>
      </c>
      <c r="V11" s="30">
        <v>-7.8269999999996287E-2</v>
      </c>
      <c r="W11" s="30">
        <v>0</v>
      </c>
      <c r="X11" s="30">
        <v>0</v>
      </c>
      <c r="Y11" s="30">
        <v>0</v>
      </c>
      <c r="Z11" s="30">
        <v>0</v>
      </c>
      <c r="AA11" s="30">
        <v>0</v>
      </c>
      <c r="AB11" s="30">
        <v>0</v>
      </c>
      <c r="AC11" s="30">
        <v>0</v>
      </c>
      <c r="AD11" s="30">
        <v>0</v>
      </c>
      <c r="AE11" s="30">
        <v>0</v>
      </c>
      <c r="AF11" s="30">
        <v>-5.1599999999965007E-3</v>
      </c>
      <c r="AG11" s="30">
        <v>-1.8790000000002749E-2</v>
      </c>
      <c r="AH11" s="30">
        <v>-0.23200999999999539</v>
      </c>
      <c r="AI11" s="30">
        <v>-8.4199999999974295E-3</v>
      </c>
      <c r="AJ11" s="30">
        <v>0</v>
      </c>
      <c r="AK11" s="30">
        <v>0</v>
      </c>
      <c r="AL11" s="30">
        <v>0</v>
      </c>
      <c r="AM11" s="30">
        <v>0.23726999999999876</v>
      </c>
      <c r="AN11" s="30">
        <v>4.1689999999999117E-2</v>
      </c>
      <c r="AO11" s="30">
        <v>0</v>
      </c>
      <c r="AP11" s="30">
        <v>0</v>
      </c>
      <c r="AQ11" s="30">
        <v>0</v>
      </c>
      <c r="AR11" s="30">
        <v>-0.15018999999999494</v>
      </c>
      <c r="AS11" s="30">
        <v>-5.9650000000004866E-2</v>
      </c>
      <c r="AT11" s="30">
        <v>-0.16190999999999889</v>
      </c>
      <c r="AU11" s="30">
        <v>1.1169999999999902E-2</v>
      </c>
      <c r="AV11" s="30">
        <v>-3.0470000000001107E-2</v>
      </c>
      <c r="AW11" s="30">
        <v>-2.393000000000356E-2</v>
      </c>
      <c r="AX11" s="31">
        <v>-3.2560000000000144E-2</v>
      </c>
      <c r="AZ11" s="39">
        <f t="array" ref="AZ11">SUM(IF(YEAR($C$5:$AX$5)=AZ$5,$C11:$AX11))</f>
        <v>-8.4539999999996951E-2</v>
      </c>
      <c r="BA11" s="30">
        <f t="array" ref="BA11">SUM(IF(YEAR($C$5:$AX$5)=BA$5,$C11:$AX11))</f>
        <v>-7.4120000000004183E-2</v>
      </c>
      <c r="BB11" s="30">
        <f t="array" ref="BB11">SUM(IF(YEAR($C$5:$AX$5)=BB$5,$C11:$AX11))</f>
        <v>-0.26437999999999207</v>
      </c>
      <c r="BC11" s="31">
        <f t="array" ref="BC11">SUM(IF(YEAR($C$5:$AX$5)=BC$5,$C11:$AX11))</f>
        <v>-0.16858000000000573</v>
      </c>
      <c r="BE11" s="39">
        <f t="shared" si="14"/>
        <v>-1.2179999999997193E-2</v>
      </c>
      <c r="BF11" s="30">
        <f t="shared" si="15"/>
        <v>-0.14648000000000394</v>
      </c>
      <c r="BG11" s="31">
        <f t="shared" si="16"/>
        <v>1.4580000000005811E-2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1.446801E-2</v>
      </c>
      <c r="AT12" s="30">
        <v>4.8518210000000001E-3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1.9319830999999999E-2</v>
      </c>
      <c r="BE12" s="39">
        <f t="shared" si="14"/>
        <v>0</v>
      </c>
      <c r="BF12" s="30">
        <f t="shared" si="15"/>
        <v>0</v>
      </c>
      <c r="BG12" s="31">
        <f t="shared" si="16"/>
        <v>0</v>
      </c>
    </row>
    <row r="13" spans="1:59">
      <c r="B13" s="17">
        <v>1554</v>
      </c>
      <c r="C13" s="30">
        <v>7.3625999999986647E-3</v>
      </c>
      <c r="D13" s="30">
        <v>0</v>
      </c>
      <c r="E13" s="30">
        <v>0</v>
      </c>
      <c r="F13" s="30">
        <v>-3.2763999999989579E-3</v>
      </c>
      <c r="G13" s="30">
        <v>-1.4398200000000472E-2</v>
      </c>
      <c r="H13" s="30">
        <v>-2.8714000000000794E-2</v>
      </c>
      <c r="I13" s="30">
        <v>-2.2389000000000436E-2</v>
      </c>
      <c r="J13" s="30">
        <v>-5.9819999999994877E-3</v>
      </c>
      <c r="K13" s="30">
        <v>-2.7199999999998781E-2</v>
      </c>
      <c r="L13" s="30">
        <v>-3.619989999999973E-2</v>
      </c>
      <c r="M13" s="30">
        <v>3.9218999999999227E-3</v>
      </c>
      <c r="N13" s="30">
        <v>0</v>
      </c>
      <c r="O13" s="30">
        <v>0</v>
      </c>
      <c r="P13" s="30">
        <v>0</v>
      </c>
      <c r="Q13" s="30">
        <v>0</v>
      </c>
      <c r="R13" s="30">
        <v>-1.4990000000025816E-4</v>
      </c>
      <c r="S13" s="30">
        <v>3.6847000000008734E-3</v>
      </c>
      <c r="T13" s="30">
        <v>-1.5917999999999211E-2</v>
      </c>
      <c r="U13" s="30">
        <v>-6.2821000000003124E-2</v>
      </c>
      <c r="V13" s="30">
        <v>-4.7361999999996129E-2</v>
      </c>
      <c r="W13" s="30">
        <v>0</v>
      </c>
      <c r="X13" s="30">
        <v>-5.0708999999997673E-3</v>
      </c>
      <c r="Y13" s="30">
        <v>0</v>
      </c>
      <c r="Z13" s="30">
        <v>0</v>
      </c>
      <c r="AA13" s="30">
        <v>-0.37891030000000003</v>
      </c>
      <c r="AB13" s="30">
        <v>0</v>
      </c>
      <c r="AC13" s="30">
        <v>0</v>
      </c>
      <c r="AD13" s="30">
        <v>0</v>
      </c>
      <c r="AE13" s="30">
        <v>-2.0706999999999809E-3</v>
      </c>
      <c r="AF13" s="30">
        <v>-4.5760000000001355E-3</v>
      </c>
      <c r="AG13" s="30">
        <v>-1.7382999999999704E-2</v>
      </c>
      <c r="AH13" s="30">
        <v>4.4130000000000003E-3</v>
      </c>
      <c r="AI13" s="30">
        <v>6.0019999999998408E-3</v>
      </c>
      <c r="AJ13" s="30">
        <v>-1.110499999999992E-2</v>
      </c>
      <c r="AK13" s="30">
        <v>-3.9021000000000194E-3</v>
      </c>
      <c r="AL13" s="30">
        <v>0</v>
      </c>
      <c r="AM13" s="30">
        <v>0</v>
      </c>
      <c r="AN13" s="30">
        <v>0</v>
      </c>
      <c r="AO13" s="30">
        <v>-1.322140000000005E-2</v>
      </c>
      <c r="AP13" s="30">
        <v>-8.295999999999859E-3</v>
      </c>
      <c r="AQ13" s="30">
        <v>0</v>
      </c>
      <c r="AR13" s="30">
        <v>-9.1740000000000155E-3</v>
      </c>
      <c r="AS13" s="30">
        <v>8.8915999999983342E-4</v>
      </c>
      <c r="AT13" s="30">
        <v>4.1973800000016936E-4</v>
      </c>
      <c r="AU13" s="30">
        <v>-9.7529999999999006E-3</v>
      </c>
      <c r="AV13" s="30">
        <v>-8.8164000000000575E-3</v>
      </c>
      <c r="AW13" s="30">
        <v>-7.813299999999912E-3</v>
      </c>
      <c r="AX13" s="31">
        <v>-4.3282000000000043E-3</v>
      </c>
      <c r="AZ13" s="39">
        <f t="array" ref="AZ13">SUM(IF(YEAR($C$5:$AX$5)=AZ$5,$C13:$AX13))</f>
        <v>-0.12687500000000007</v>
      </c>
      <c r="BA13" s="30">
        <f t="array" ref="BA13">SUM(IF(YEAR($C$5:$AX$5)=BA$5,$C13:$AX13))</f>
        <v>-0.12763709999999762</v>
      </c>
      <c r="BB13" s="30">
        <f t="array" ref="BB13">SUM(IF(YEAR($C$5:$AX$5)=BB$5,$C13:$AX13))</f>
        <v>-0.40753209999999995</v>
      </c>
      <c r="BC13" s="31">
        <f t="array" ref="BC13">SUM(IF(YEAR($C$5:$AX$5)=BC$5,$C13:$AX13))</f>
        <v>-6.0093401999999796E-2</v>
      </c>
      <c r="BE13" s="39">
        <f t="shared" si="14"/>
        <v>-0.11302819999999869</v>
      </c>
      <c r="BF13" s="30">
        <f t="shared" si="15"/>
        <v>-0.51215289999999825</v>
      </c>
      <c r="BG13" s="31">
        <f t="shared" si="16"/>
        <v>-4.8068499999999847E-2</v>
      </c>
    </row>
    <row r="14" spans="1:59">
      <c r="B14" s="17">
        <v>1556</v>
      </c>
      <c r="C14" s="30">
        <v>0</v>
      </c>
      <c r="D14" s="30">
        <v>0</v>
      </c>
      <c r="E14" s="30">
        <v>0</v>
      </c>
      <c r="F14" s="30">
        <v>0</v>
      </c>
      <c r="G14" s="30">
        <v>3.6584290000000004E-3</v>
      </c>
      <c r="H14" s="30">
        <v>2.4302100000000007E-2</v>
      </c>
      <c r="I14" s="30">
        <v>1.5680499999999986E-2</v>
      </c>
      <c r="J14" s="30">
        <v>0.1173033</v>
      </c>
      <c r="K14" s="30">
        <v>0</v>
      </c>
      <c r="L14" s="30">
        <v>0</v>
      </c>
      <c r="M14" s="30">
        <v>0</v>
      </c>
      <c r="N14" s="30">
        <v>0</v>
      </c>
      <c r="O14" s="30">
        <v>0</v>
      </c>
      <c r="P14" s="30">
        <v>0</v>
      </c>
      <c r="Q14" s="30">
        <v>0</v>
      </c>
      <c r="R14" s="30">
        <v>0</v>
      </c>
      <c r="S14" s="30">
        <v>0</v>
      </c>
      <c r="T14" s="30">
        <v>-1.1128152999999988E-2</v>
      </c>
      <c r="U14" s="30">
        <v>3.4137299999999815E-2</v>
      </c>
      <c r="V14" s="30">
        <v>4.4518000000000058E-2</v>
      </c>
      <c r="W14" s="30">
        <v>-4.4466400000000017E-3</v>
      </c>
      <c r="X14" s="30">
        <v>0</v>
      </c>
      <c r="Y14" s="30">
        <v>0</v>
      </c>
      <c r="Z14" s="30">
        <v>0</v>
      </c>
      <c r="AA14" s="30">
        <v>1.5202900000000012E-2</v>
      </c>
      <c r="AB14" s="30">
        <v>0</v>
      </c>
      <c r="AC14" s="30">
        <v>0</v>
      </c>
      <c r="AD14" s="30">
        <v>0</v>
      </c>
      <c r="AE14" s="30">
        <v>3.5777400000000029E-3</v>
      </c>
      <c r="AF14" s="30">
        <v>-1.0790770000000005E-2</v>
      </c>
      <c r="AG14" s="30">
        <v>9.0439599999999842E-2</v>
      </c>
      <c r="AH14" s="30">
        <v>3.0051000000000272E-2</v>
      </c>
      <c r="AI14" s="30">
        <v>-3.3160999999999885E-3</v>
      </c>
      <c r="AJ14" s="30">
        <v>0</v>
      </c>
      <c r="AK14" s="30">
        <v>0</v>
      </c>
      <c r="AL14" s="30">
        <v>0</v>
      </c>
      <c r="AM14" s="30">
        <v>0</v>
      </c>
      <c r="AN14" s="30">
        <v>0</v>
      </c>
      <c r="AO14" s="30">
        <v>-1.4984200000000003E-3</v>
      </c>
      <c r="AP14" s="30">
        <v>-6.7322999999999966E-3</v>
      </c>
      <c r="AQ14" s="30">
        <v>3.6079300000000022E-3</v>
      </c>
      <c r="AR14" s="30">
        <v>3.07558E-2</v>
      </c>
      <c r="AS14" s="30">
        <v>0.21277271000000031</v>
      </c>
      <c r="AT14" s="30">
        <v>6.8802480000000443E-2</v>
      </c>
      <c r="AU14" s="30">
        <v>-3.4949400000000019E-3</v>
      </c>
      <c r="AV14" s="30">
        <v>-6.5841199999999989E-3</v>
      </c>
      <c r="AW14" s="30">
        <v>0</v>
      </c>
      <c r="AX14" s="31">
        <v>0</v>
      </c>
      <c r="AZ14" s="39">
        <f t="array" ref="AZ14">SUM(IF(YEAR($C$5:$AX$5)=AZ$5,$C14:$AX14))</f>
        <v>0.160944329</v>
      </c>
      <c r="BA14" s="30">
        <f t="array" ref="BA14">SUM(IF(YEAR($C$5:$AX$5)=BA$5,$C14:$AX14))</f>
        <v>6.3080506999999883E-2</v>
      </c>
      <c r="BB14" s="30">
        <f t="array" ref="BB14">SUM(IF(YEAR($C$5:$AX$5)=BB$5,$C14:$AX14))</f>
        <v>0.12516437000000014</v>
      </c>
      <c r="BC14" s="31">
        <f t="array" ref="BC14">SUM(IF(YEAR($C$5:$AX$5)=BC$5,$C14:$AX14))</f>
        <v>0.29762914000000074</v>
      </c>
      <c r="BE14" s="39">
        <f t="shared" si="14"/>
        <v>0.15728589999999998</v>
      </c>
      <c r="BF14" s="30">
        <f t="shared" si="15"/>
        <v>8.1861146999999884E-2</v>
      </c>
      <c r="BG14" s="31">
        <f t="shared" si="16"/>
        <v>0.10176094000000013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2.5456704E-2</v>
      </c>
      <c r="V16" s="30">
        <v>1.0241027999999999E-2</v>
      </c>
      <c r="W16" s="30">
        <v>0</v>
      </c>
      <c r="X16" s="30">
        <v>0</v>
      </c>
      <c r="Y16" s="30">
        <v>0</v>
      </c>
      <c r="Z16" s="30">
        <v>0</v>
      </c>
      <c r="AA16" s="30">
        <v>0</v>
      </c>
      <c r="AB16" s="30">
        <v>0</v>
      </c>
      <c r="AC16" s="30">
        <v>0</v>
      </c>
      <c r="AD16" s="30">
        <v>0</v>
      </c>
      <c r="AE16" s="30">
        <v>0</v>
      </c>
      <c r="AF16" s="30">
        <v>0</v>
      </c>
      <c r="AG16" s="30">
        <v>4.5822080000000001E-2</v>
      </c>
      <c r="AH16" s="30">
        <v>2.5602564000000001E-2</v>
      </c>
      <c r="AI16" s="30">
        <v>0</v>
      </c>
      <c r="AJ16" s="30">
        <v>0</v>
      </c>
      <c r="AK16" s="30">
        <v>0</v>
      </c>
      <c r="AL16" s="30">
        <v>0</v>
      </c>
      <c r="AM16" s="30">
        <v>0</v>
      </c>
      <c r="AN16" s="30">
        <v>0</v>
      </c>
      <c r="AO16" s="30">
        <v>0</v>
      </c>
      <c r="AP16" s="30">
        <v>0</v>
      </c>
      <c r="AQ16" s="30">
        <v>0</v>
      </c>
      <c r="AR16" s="30">
        <v>0</v>
      </c>
      <c r="AS16" s="30">
        <v>5.6004760000000001E-2</v>
      </c>
      <c r="AT16" s="30">
        <v>1.9201924000000002E-2</v>
      </c>
      <c r="AU16" s="30">
        <v>0</v>
      </c>
      <c r="AV16" s="30">
        <v>0</v>
      </c>
      <c r="AW16" s="30">
        <v>0</v>
      </c>
      <c r="AX16" s="31">
        <v>0</v>
      </c>
      <c r="AZ16" s="39">
        <f t="array" ref="AZ16">SUM(IF(YEAR($C$5:$AX$5)=AZ$5,$C16:$AX16))</f>
        <v>0</v>
      </c>
      <c r="BA16" s="30">
        <f t="array" ref="BA16">SUM(IF(YEAR($C$5:$AX$5)=BA$5,$C16:$AX16))</f>
        <v>3.5697731999999996E-2</v>
      </c>
      <c r="BB16" s="30">
        <f t="array" ref="BB16">SUM(IF(YEAR($C$5:$AX$5)=BB$5,$C16:$AX16))</f>
        <v>7.1424644000000009E-2</v>
      </c>
      <c r="BC16" s="31">
        <f t="array" ref="BC16">SUM(IF(YEAR($C$5:$AX$5)=BC$5,$C16:$AX16))</f>
        <v>7.5206683999999996E-2</v>
      </c>
      <c r="BE16" s="39">
        <f t="shared" si="14"/>
        <v>0</v>
      </c>
      <c r="BF16" s="30">
        <f t="shared" si="15"/>
        <v>3.5697731999999996E-2</v>
      </c>
      <c r="BG16" s="31">
        <f t="shared" si="16"/>
        <v>7.1424644000000009E-2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1.369097E-2</v>
      </c>
      <c r="V17" s="30">
        <v>1.374247E-2</v>
      </c>
      <c r="W17" s="30">
        <v>0</v>
      </c>
      <c r="X17" s="30">
        <v>0</v>
      </c>
      <c r="Y17" s="30">
        <v>0</v>
      </c>
      <c r="Z17" s="30">
        <v>0</v>
      </c>
      <c r="AA17" s="30">
        <v>0</v>
      </c>
      <c r="AB17" s="30">
        <v>0</v>
      </c>
      <c r="AC17" s="30">
        <v>0</v>
      </c>
      <c r="AD17" s="30">
        <v>0</v>
      </c>
      <c r="AE17" s="30">
        <v>0</v>
      </c>
      <c r="AF17" s="30">
        <v>0</v>
      </c>
      <c r="AG17" s="30">
        <v>4.7918379999999997E-2</v>
      </c>
      <c r="AH17" s="30">
        <v>2.0613699999999999E-2</v>
      </c>
      <c r="AI17" s="30">
        <v>0</v>
      </c>
      <c r="AJ17" s="30">
        <v>0</v>
      </c>
      <c r="AK17" s="30">
        <v>0</v>
      </c>
      <c r="AL17" s="30">
        <v>0</v>
      </c>
      <c r="AM17" s="30">
        <v>0</v>
      </c>
      <c r="AN17" s="30">
        <v>0</v>
      </c>
      <c r="AO17" s="30">
        <v>0</v>
      </c>
      <c r="AP17" s="30">
        <v>0</v>
      </c>
      <c r="AQ17" s="30">
        <v>0</v>
      </c>
      <c r="AR17" s="30">
        <v>0</v>
      </c>
      <c r="AS17" s="30">
        <v>6.845482E-2</v>
      </c>
      <c r="AT17" s="30">
        <v>2.0613699999999999E-2</v>
      </c>
      <c r="AU17" s="30">
        <v>0</v>
      </c>
      <c r="AV17" s="30">
        <v>0</v>
      </c>
      <c r="AW17" s="30">
        <v>0</v>
      </c>
      <c r="AX17" s="31">
        <v>0</v>
      </c>
      <c r="AZ17" s="39">
        <f t="array" ref="AZ17">SUM(IF(YEAR($C$5:$AX$5)=AZ$5,$C17:$AX17))</f>
        <v>0</v>
      </c>
      <c r="BA17" s="30">
        <f t="array" ref="BA17">SUM(IF(YEAR($C$5:$AX$5)=BA$5,$C17:$AX17))</f>
        <v>2.743344E-2</v>
      </c>
      <c r="BB17" s="30">
        <f t="array" ref="BB17">SUM(IF(YEAR($C$5:$AX$5)=BB$5,$C17:$AX17))</f>
        <v>6.8532079999999995E-2</v>
      </c>
      <c r="BC17" s="31">
        <f t="array" ref="BC17">SUM(IF(YEAR($C$5:$AX$5)=BC$5,$C17:$AX17))</f>
        <v>8.9068519999999998E-2</v>
      </c>
      <c r="BE17" s="39">
        <f t="shared" si="14"/>
        <v>0</v>
      </c>
      <c r="BF17" s="30">
        <f t="shared" si="15"/>
        <v>2.743344E-2</v>
      </c>
      <c r="BG17" s="31">
        <f t="shared" si="16"/>
        <v>6.8532079999999995E-2</v>
      </c>
    </row>
    <row r="18" spans="2:59">
      <c r="B18" s="17">
        <v>1571</v>
      </c>
      <c r="C18" s="30">
        <v>0</v>
      </c>
      <c r="D18" s="30">
        <v>0</v>
      </c>
      <c r="E18" s="30">
        <v>0</v>
      </c>
      <c r="F18" s="30">
        <v>0</v>
      </c>
      <c r="G18" s="30">
        <v>0</v>
      </c>
      <c r="H18" s="30">
        <v>0</v>
      </c>
      <c r="I18" s="30">
        <v>-9.788000000000352E-3</v>
      </c>
      <c r="J18" s="30">
        <v>-0.13823599999999914</v>
      </c>
      <c r="K18" s="30">
        <v>0</v>
      </c>
      <c r="L18" s="30">
        <v>0</v>
      </c>
      <c r="M18" s="30">
        <v>0</v>
      </c>
      <c r="N18" s="30">
        <v>0</v>
      </c>
      <c r="O18" s="30">
        <v>9.7569000000000017E-2</v>
      </c>
      <c r="P18" s="30">
        <v>2.060100000000098E-2</v>
      </c>
      <c r="Q18" s="30">
        <v>0</v>
      </c>
      <c r="R18" s="30">
        <v>0</v>
      </c>
      <c r="S18" s="30">
        <v>0</v>
      </c>
      <c r="T18" s="30">
        <v>-1.8224000000000018E-2</v>
      </c>
      <c r="U18" s="30">
        <v>-0.2329819999999998</v>
      </c>
      <c r="V18" s="30">
        <v>-0.19142100000000184</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-0.10788979999999998</v>
      </c>
      <c r="AT18" s="30">
        <v>-0.1070827</v>
      </c>
      <c r="AU18" s="30">
        <v>0</v>
      </c>
      <c r="AV18" s="30">
        <v>0</v>
      </c>
      <c r="AW18" s="30">
        <v>0</v>
      </c>
      <c r="AX18" s="31">
        <v>0</v>
      </c>
      <c r="AZ18" s="39">
        <f t="array" ref="AZ18">SUM(IF(YEAR($C$5:$AX$5)=AZ$5,$C18:$AX18))</f>
        <v>-0.14802399999999949</v>
      </c>
      <c r="BA18" s="30">
        <f t="array" ref="BA18">SUM(IF(YEAR($C$5:$AX$5)=BA$5,$C18:$AX18))</f>
        <v>-0.32445700000000066</v>
      </c>
      <c r="BB18" s="30">
        <f t="array" ref="BB18">SUM(IF(YEAR($C$5:$AX$5)=BB$5,$C18:$AX18))</f>
        <v>0</v>
      </c>
      <c r="BC18" s="31">
        <f t="array" ref="BC18">SUM(IF(YEAR($C$5:$AX$5)=BC$5,$C18:$AX18))</f>
        <v>-0.21497249999999998</v>
      </c>
      <c r="BE18" s="39">
        <f t="shared" si="14"/>
        <v>-2.9853999999998493E-2</v>
      </c>
      <c r="BF18" s="30">
        <f t="shared" si="15"/>
        <v>-0.44262700000000166</v>
      </c>
      <c r="BG18" s="31">
        <f t="shared" si="16"/>
        <v>0</v>
      </c>
    </row>
    <row r="19" spans="2:59">
      <c r="B19" s="17">
        <v>1572</v>
      </c>
      <c r="C19" s="30">
        <v>0</v>
      </c>
      <c r="D19" s="30">
        <v>0</v>
      </c>
      <c r="E19" s="30">
        <v>0</v>
      </c>
      <c r="F19" s="30">
        <v>0</v>
      </c>
      <c r="G19" s="30">
        <v>0</v>
      </c>
      <c r="H19" s="30">
        <v>-1.1170007000000001E-2</v>
      </c>
      <c r="I19" s="30">
        <v>-3.9383100000000004E-2</v>
      </c>
      <c r="J19" s="30">
        <v>-5.208489999999999E-2</v>
      </c>
      <c r="K19" s="30">
        <v>-5.5636230000000002E-3</v>
      </c>
      <c r="L19" s="30">
        <v>0</v>
      </c>
      <c r="M19" s="30">
        <v>0</v>
      </c>
      <c r="N19" s="30">
        <v>0</v>
      </c>
      <c r="O19" s="30">
        <v>0</v>
      </c>
      <c r="P19" s="30">
        <v>0</v>
      </c>
      <c r="Q19" s="30">
        <v>0</v>
      </c>
      <c r="R19" s="30">
        <v>0</v>
      </c>
      <c r="S19" s="30">
        <v>-1.0240819999999998E-2</v>
      </c>
      <c r="T19" s="30">
        <v>-5.0735179999999991E-2</v>
      </c>
      <c r="U19" s="30">
        <v>-9.7316699999999923E-2</v>
      </c>
      <c r="V19" s="30">
        <v>-6.2562100000000065E-2</v>
      </c>
      <c r="W19" s="30">
        <v>-1.5517051000000004E-2</v>
      </c>
      <c r="X19" s="30">
        <v>-9.6461530000000011E-3</v>
      </c>
      <c r="Y19" s="30">
        <v>0</v>
      </c>
      <c r="Z19" s="30">
        <v>0</v>
      </c>
      <c r="AA19" s="30">
        <v>5.1372409999999938E-3</v>
      </c>
      <c r="AB19" s="30">
        <v>0</v>
      </c>
      <c r="AC19" s="30">
        <v>0</v>
      </c>
      <c r="AD19" s="30">
        <v>0</v>
      </c>
      <c r="AE19" s="30">
        <v>-1.5359798600000002E-2</v>
      </c>
      <c r="AF19" s="30">
        <v>-2.0940920000000002E-2</v>
      </c>
      <c r="AG19" s="30">
        <v>-8.6973000000000189E-2</v>
      </c>
      <c r="AH19" s="30">
        <v>-5.3276999999999575E-2</v>
      </c>
      <c r="AI19" s="30">
        <v>-2.271709999999999E-2</v>
      </c>
      <c r="AJ19" s="30">
        <v>0</v>
      </c>
      <c r="AK19" s="30">
        <v>0</v>
      </c>
      <c r="AL19" s="30">
        <v>0</v>
      </c>
      <c r="AM19" s="30">
        <v>0</v>
      </c>
      <c r="AN19" s="30">
        <v>0</v>
      </c>
      <c r="AO19" s="30">
        <v>-5.4472460000000002E-3</v>
      </c>
      <c r="AP19" s="30">
        <v>-2.701329999999999E-2</v>
      </c>
      <c r="AQ19" s="30">
        <v>-1.8981730000000002E-2</v>
      </c>
      <c r="AR19" s="30">
        <v>-5.5342699999999967E-2</v>
      </c>
      <c r="AS19" s="30">
        <v>-8.1745000000000179E-2</v>
      </c>
      <c r="AT19" s="30">
        <v>-5.8049000000000017E-2</v>
      </c>
      <c r="AU19" s="30">
        <v>-1.4012699999999989E-2</v>
      </c>
      <c r="AV19" s="30">
        <v>-3.2047774000000015E-2</v>
      </c>
      <c r="AW19" s="30">
        <v>-5.9563480000000002E-3</v>
      </c>
      <c r="AX19" s="31">
        <v>0</v>
      </c>
      <c r="AZ19" s="39">
        <f t="array" ref="AZ19">SUM(IF(YEAR($C$5:$AX$5)=AZ$5,$C19:$AX19))</f>
        <v>-0.10820163000000001</v>
      </c>
      <c r="BA19" s="30">
        <f t="array" ref="BA19">SUM(IF(YEAR($C$5:$AX$5)=BA$5,$C19:$AX19))</f>
        <v>-0.24601800399999996</v>
      </c>
      <c r="BB19" s="30">
        <f t="array" ref="BB19">SUM(IF(YEAR($C$5:$AX$5)=BB$5,$C19:$AX19))</f>
        <v>-0.19413057759999977</v>
      </c>
      <c r="BC19" s="31">
        <f t="array" ref="BC19">SUM(IF(YEAR($C$5:$AX$5)=BC$5,$C19:$AX19))</f>
        <v>-0.29859579800000019</v>
      </c>
      <c r="BE19" s="39">
        <f t="shared" si="14"/>
        <v>-0.11844245</v>
      </c>
      <c r="BF19" s="30">
        <f t="shared" si="15"/>
        <v>-0.24599974159999999</v>
      </c>
      <c r="BG19" s="31">
        <f t="shared" si="16"/>
        <v>-0.23535029599999974</v>
      </c>
    </row>
    <row r="20" spans="2:59">
      <c r="B20" s="17">
        <v>1573</v>
      </c>
      <c r="C20" s="30">
        <v>0.21868999999999872</v>
      </c>
      <c r="D20" s="30">
        <v>3.5696000000001504E-2</v>
      </c>
      <c r="E20" s="30">
        <v>0</v>
      </c>
      <c r="F20" s="30">
        <v>0</v>
      </c>
      <c r="G20" s="30">
        <v>-9.7779999999971778E-3</v>
      </c>
      <c r="H20" s="30">
        <v>-0.1460499999999989</v>
      </c>
      <c r="I20" s="30">
        <v>-8.7369999999999948E-2</v>
      </c>
      <c r="J20" s="30">
        <v>-0.41791999999999874</v>
      </c>
      <c r="K20" s="30">
        <v>-1.4810000000004209E-2</v>
      </c>
      <c r="L20" s="30">
        <v>0</v>
      </c>
      <c r="M20" s="30">
        <v>0</v>
      </c>
      <c r="N20" s="30">
        <v>0</v>
      </c>
      <c r="O20" s="30">
        <v>0.44702000000000197</v>
      </c>
      <c r="P20" s="30">
        <v>0.13880900000000196</v>
      </c>
      <c r="Q20" s="30">
        <v>0</v>
      </c>
      <c r="R20" s="30">
        <v>0</v>
      </c>
      <c r="S20" s="30">
        <v>-3.6591000000001372E-2</v>
      </c>
      <c r="T20" s="30">
        <v>-0.31714000000000198</v>
      </c>
      <c r="U20" s="30">
        <v>-0.23662000000000205</v>
      </c>
      <c r="V20" s="30">
        <v>-0.36805999999999628</v>
      </c>
      <c r="W20" s="30">
        <v>-8.1730000000000302E-2</v>
      </c>
      <c r="X20" s="30">
        <v>-2.5567000000002338E-2</v>
      </c>
      <c r="Y20" s="30">
        <v>0</v>
      </c>
      <c r="Z20" s="30">
        <v>-4.0629999999996613E-2</v>
      </c>
      <c r="AA20" s="30">
        <v>0.1999600000000008</v>
      </c>
      <c r="AB20" s="30">
        <v>2.1180000000001087E-2</v>
      </c>
      <c r="AC20" s="30">
        <v>0</v>
      </c>
      <c r="AD20" s="30">
        <v>0</v>
      </c>
      <c r="AE20" s="30">
        <v>-7.0031000000000176E-2</v>
      </c>
      <c r="AF20" s="30">
        <v>-0.12872000000000128</v>
      </c>
      <c r="AG20" s="30">
        <v>-0.31378000000000128</v>
      </c>
      <c r="AH20" s="30">
        <v>-0.19679000000000002</v>
      </c>
      <c r="AI20" s="30">
        <v>-0.11468999999999951</v>
      </c>
      <c r="AJ20" s="30">
        <v>-0.23041999999999874</v>
      </c>
      <c r="AK20" s="30">
        <v>-0.10459799999999575</v>
      </c>
      <c r="AL20" s="30">
        <v>-0.23297000000000168</v>
      </c>
      <c r="AM20" s="30">
        <v>0</v>
      </c>
      <c r="AN20" s="30">
        <v>0</v>
      </c>
      <c r="AO20" s="30">
        <v>0</v>
      </c>
      <c r="AP20" s="30">
        <v>0</v>
      </c>
      <c r="AQ20" s="30">
        <v>0</v>
      </c>
      <c r="AR20" s="30">
        <v>0</v>
      </c>
      <c r="AS20" s="30">
        <v>0</v>
      </c>
      <c r="AT20" s="30">
        <v>0</v>
      </c>
      <c r="AU20" s="30">
        <v>0</v>
      </c>
      <c r="AV20" s="30">
        <v>0</v>
      </c>
      <c r="AW20" s="30">
        <v>0</v>
      </c>
      <c r="AX20" s="31">
        <v>0</v>
      </c>
      <c r="AZ20" s="39">
        <f t="array" ref="AZ20">SUM(IF(YEAR($C$5:$AX$5)=AZ$5,$C20:$AX20))</f>
        <v>-0.42154199999999875</v>
      </c>
      <c r="BA20" s="30">
        <f t="array" ref="BA20">SUM(IF(YEAR($C$5:$AX$5)=BA$5,$C20:$AX20))</f>
        <v>-0.520508999999997</v>
      </c>
      <c r="BB20" s="30">
        <f t="array" ref="BB20">SUM(IF(YEAR($C$5:$AX$5)=BB$5,$C20:$AX20))</f>
        <v>-1.1708589999999965</v>
      </c>
      <c r="BC20" s="31">
        <f t="array" ref="BC20">SUM(IF(YEAR($C$5:$AX$5)=BC$5,$C20:$AX20))</f>
        <v>0</v>
      </c>
      <c r="BE20" s="39">
        <f t="shared" si="14"/>
        <v>-0.11691199999999924</v>
      </c>
      <c r="BF20" s="30">
        <f t="shared" si="15"/>
        <v>-0.91863799999999785</v>
      </c>
      <c r="BG20" s="31">
        <f t="shared" si="16"/>
        <v>-1.3219679999999983</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5.4712165E-2</v>
      </c>
      <c r="V21" s="30">
        <v>2.23780456E-2</v>
      </c>
      <c r="W21" s="30">
        <v>0</v>
      </c>
      <c r="X21" s="30">
        <v>0</v>
      </c>
      <c r="Y21" s="30">
        <v>0</v>
      </c>
      <c r="Z21" s="30">
        <v>0</v>
      </c>
      <c r="AA21" s="30">
        <v>1.7627296000000001E-2</v>
      </c>
      <c r="AB21" s="30">
        <v>0</v>
      </c>
      <c r="AC21" s="30">
        <v>0</v>
      </c>
      <c r="AD21" s="30">
        <v>0</v>
      </c>
      <c r="AE21" s="30">
        <v>0</v>
      </c>
      <c r="AF21" s="30">
        <v>0</v>
      </c>
      <c r="AG21" s="30">
        <v>8.0394556000000006E-2</v>
      </c>
      <c r="AH21" s="30">
        <v>4.1417777000000003E-2</v>
      </c>
      <c r="AI21" s="30">
        <v>0</v>
      </c>
      <c r="AJ21" s="30">
        <v>0</v>
      </c>
      <c r="AK21" s="30">
        <v>0</v>
      </c>
      <c r="AL21" s="30">
        <v>0</v>
      </c>
      <c r="AM21" s="30">
        <v>0</v>
      </c>
      <c r="AN21" s="30">
        <v>0</v>
      </c>
      <c r="AO21" s="30">
        <v>0</v>
      </c>
      <c r="AP21" s="30">
        <v>0</v>
      </c>
      <c r="AQ21" s="30">
        <v>0</v>
      </c>
      <c r="AR21" s="30">
        <v>0</v>
      </c>
      <c r="AS21" s="30">
        <v>9.8687795999999994E-2</v>
      </c>
      <c r="AT21" s="30">
        <v>3.4033870000000001E-2</v>
      </c>
      <c r="AU21" s="30">
        <v>0</v>
      </c>
      <c r="AV21" s="30">
        <v>0</v>
      </c>
      <c r="AW21" s="30">
        <v>0</v>
      </c>
      <c r="AX21" s="31">
        <v>0</v>
      </c>
      <c r="AZ21" s="39">
        <f t="array" ref="AZ21">SUM(IF(YEAR($C$5:$AX$5)=AZ$5,$C21:$AX21))</f>
        <v>0</v>
      </c>
      <c r="BA21" s="30">
        <f t="array" ref="BA21">SUM(IF(YEAR($C$5:$AX$5)=BA$5,$C21:$AX21))</f>
        <v>7.70902106E-2</v>
      </c>
      <c r="BB21" s="30">
        <f t="array" ref="BB21">SUM(IF(YEAR($C$5:$AX$5)=BB$5,$C21:$AX21))</f>
        <v>0.13943962900000001</v>
      </c>
      <c r="BC21" s="31">
        <f t="array" ref="BC21">SUM(IF(YEAR($C$5:$AX$5)=BC$5,$C21:$AX21))</f>
        <v>0.13272166599999999</v>
      </c>
      <c r="BE21" s="39">
        <f t="shared" si="14"/>
        <v>0</v>
      </c>
      <c r="BF21" s="30">
        <f t="shared" si="15"/>
        <v>9.4717506600000001E-2</v>
      </c>
      <c r="BG21" s="31">
        <f t="shared" si="16"/>
        <v>0.12181233300000001</v>
      </c>
    </row>
    <row r="22" spans="2:59">
      <c r="B22" s="17">
        <v>2379</v>
      </c>
      <c r="C22" s="30">
        <v>0</v>
      </c>
      <c r="D22" s="30">
        <v>0</v>
      </c>
      <c r="E22" s="30">
        <v>0</v>
      </c>
      <c r="F22" s="30">
        <v>0</v>
      </c>
      <c r="G22" s="30">
        <v>0</v>
      </c>
      <c r="H22" s="30">
        <v>0</v>
      </c>
      <c r="I22" s="30">
        <v>4.3130870000000002E-2</v>
      </c>
      <c r="J22" s="30">
        <v>2.0071215E-2</v>
      </c>
      <c r="K22" s="30">
        <v>0</v>
      </c>
      <c r="L22" s="30">
        <v>0</v>
      </c>
      <c r="M22" s="30">
        <v>0</v>
      </c>
      <c r="N22" s="30">
        <v>0</v>
      </c>
      <c r="O22" s="30">
        <v>0</v>
      </c>
      <c r="P22" s="30">
        <v>0</v>
      </c>
      <c r="Q22" s="30">
        <v>0</v>
      </c>
      <c r="R22" s="30">
        <v>0</v>
      </c>
      <c r="S22" s="30">
        <v>0</v>
      </c>
      <c r="T22" s="30">
        <v>0</v>
      </c>
      <c r="U22" s="30">
        <v>0.17077735999999999</v>
      </c>
      <c r="V22" s="30">
        <v>8.0284869999999994E-2</v>
      </c>
      <c r="W22" s="30">
        <v>0</v>
      </c>
      <c r="X22" s="30">
        <v>0</v>
      </c>
      <c r="Y22" s="30">
        <v>0</v>
      </c>
      <c r="Z22" s="30">
        <v>0</v>
      </c>
      <c r="AA22" s="30">
        <v>0</v>
      </c>
      <c r="AB22" s="30">
        <v>0</v>
      </c>
      <c r="AC22" s="30">
        <v>0</v>
      </c>
      <c r="AD22" s="30">
        <v>0</v>
      </c>
      <c r="AE22" s="30">
        <v>0</v>
      </c>
      <c r="AF22" s="30">
        <v>0</v>
      </c>
      <c r="AG22" s="30">
        <v>0.15911193999999998</v>
      </c>
      <c r="AH22" s="30">
        <v>0.11655196999999999</v>
      </c>
      <c r="AI22" s="30">
        <v>0</v>
      </c>
      <c r="AJ22" s="30">
        <v>0</v>
      </c>
      <c r="AK22" s="30">
        <v>0</v>
      </c>
      <c r="AL22" s="30">
        <v>0</v>
      </c>
      <c r="AM22" s="30">
        <v>0</v>
      </c>
      <c r="AN22" s="30">
        <v>0</v>
      </c>
      <c r="AO22" s="30">
        <v>0</v>
      </c>
      <c r="AP22" s="30">
        <v>0</v>
      </c>
      <c r="AQ22" s="30">
        <v>0</v>
      </c>
      <c r="AR22" s="30">
        <v>0</v>
      </c>
      <c r="AS22" s="30">
        <v>0.24183161</v>
      </c>
      <c r="AT22" s="30">
        <v>8.9141100000000001E-2</v>
      </c>
      <c r="AU22" s="30">
        <v>0</v>
      </c>
      <c r="AV22" s="30">
        <v>0</v>
      </c>
      <c r="AW22" s="30">
        <v>0</v>
      </c>
      <c r="AX22" s="31">
        <v>0</v>
      </c>
      <c r="AZ22" s="39">
        <f t="array" ref="AZ22">SUM(IF(YEAR($C$5:$AX$5)=AZ$5,$C22:$AX22))</f>
        <v>6.3202085000000005E-2</v>
      </c>
      <c r="BA22" s="30">
        <f t="array" ref="BA22">SUM(IF(YEAR($C$5:$AX$5)=BA$5,$C22:$AX22))</f>
        <v>0.25106223</v>
      </c>
      <c r="BB22" s="30">
        <f t="array" ref="BB22">SUM(IF(YEAR($C$5:$AX$5)=BB$5,$C22:$AX22))</f>
        <v>0.27566390999999996</v>
      </c>
      <c r="BC22" s="31">
        <f t="array" ref="BC22">SUM(IF(YEAR($C$5:$AX$5)=BC$5,$C22:$AX22))</f>
        <v>0.33097271</v>
      </c>
      <c r="BE22" s="39">
        <f t="shared" si="14"/>
        <v>6.3202085000000005E-2</v>
      </c>
      <c r="BF22" s="30">
        <f t="shared" si="15"/>
        <v>0.25106223</v>
      </c>
      <c r="BG22" s="31">
        <f t="shared" si="16"/>
        <v>0.27566390999999996</v>
      </c>
    </row>
    <row r="23" spans="2:59">
      <c r="B23" s="17">
        <v>2390</v>
      </c>
      <c r="C23" s="30">
        <v>4.1770009999999996E-2</v>
      </c>
      <c r="D23" s="30">
        <v>0</v>
      </c>
      <c r="E23" s="30">
        <v>0</v>
      </c>
      <c r="F23" s="30">
        <v>0</v>
      </c>
      <c r="G23" s="30">
        <v>0</v>
      </c>
      <c r="H23" s="30">
        <v>0</v>
      </c>
      <c r="I23" s="30">
        <v>0.24068104000000001</v>
      </c>
      <c r="J23" s="30">
        <v>0.14121359</v>
      </c>
      <c r="K23" s="30">
        <v>0</v>
      </c>
      <c r="L23" s="30">
        <v>0</v>
      </c>
      <c r="M23" s="30">
        <v>0</v>
      </c>
      <c r="N23" s="30">
        <v>0</v>
      </c>
      <c r="O23" s="30">
        <v>0</v>
      </c>
      <c r="P23" s="30">
        <v>0</v>
      </c>
      <c r="Q23" s="30">
        <v>0</v>
      </c>
      <c r="R23" s="30">
        <v>0</v>
      </c>
      <c r="S23" s="30">
        <v>0</v>
      </c>
      <c r="T23" s="30">
        <v>0</v>
      </c>
      <c r="U23" s="30">
        <v>0.48124891000000003</v>
      </c>
      <c r="V23" s="30">
        <v>0.25572800000000001</v>
      </c>
      <c r="W23" s="30">
        <v>0</v>
      </c>
      <c r="X23" s="30">
        <v>0</v>
      </c>
      <c r="Y23" s="30">
        <v>0</v>
      </c>
      <c r="Z23" s="30">
        <v>0</v>
      </c>
      <c r="AA23" s="30">
        <v>0</v>
      </c>
      <c r="AB23" s="30">
        <v>0</v>
      </c>
      <c r="AC23" s="30">
        <v>0</v>
      </c>
      <c r="AD23" s="30">
        <v>0</v>
      </c>
      <c r="AE23" s="30">
        <v>0</v>
      </c>
      <c r="AF23" s="30">
        <v>0</v>
      </c>
      <c r="AG23" s="30">
        <v>0.43526916000000004</v>
      </c>
      <c r="AH23" s="30">
        <v>0.52998625999999993</v>
      </c>
      <c r="AI23" s="30">
        <v>0</v>
      </c>
      <c r="AJ23" s="30">
        <v>0</v>
      </c>
      <c r="AK23" s="30">
        <v>0</v>
      </c>
      <c r="AL23" s="30">
        <v>0</v>
      </c>
      <c r="AM23" s="30">
        <v>0</v>
      </c>
      <c r="AN23" s="30">
        <v>0</v>
      </c>
      <c r="AO23" s="30">
        <v>0</v>
      </c>
      <c r="AP23" s="30">
        <v>0</v>
      </c>
      <c r="AQ23" s="30">
        <v>0</v>
      </c>
      <c r="AR23" s="30">
        <v>0</v>
      </c>
      <c r="AS23" s="30">
        <v>0.74882994000000014</v>
      </c>
      <c r="AT23" s="30">
        <v>0.39639466999999995</v>
      </c>
      <c r="AU23" s="30">
        <v>0</v>
      </c>
      <c r="AV23" s="30">
        <v>0</v>
      </c>
      <c r="AW23" s="30">
        <v>0</v>
      </c>
      <c r="AX23" s="31">
        <v>0</v>
      </c>
      <c r="AZ23" s="39">
        <f t="array" ref="AZ23">SUM(IF(YEAR($C$5:$AX$5)=AZ$5,$C23:$AX23))</f>
        <v>0.42366464000000004</v>
      </c>
      <c r="BA23" s="30">
        <f t="array" ref="BA23">SUM(IF(YEAR($C$5:$AX$5)=BA$5,$C23:$AX23))</f>
        <v>0.7369769100000001</v>
      </c>
      <c r="BB23" s="30">
        <f t="array" ref="BB23">SUM(IF(YEAR($C$5:$AX$5)=BB$5,$C23:$AX23))</f>
        <v>0.96525541999999998</v>
      </c>
      <c r="BC23" s="31">
        <f t="array" ref="BC23">SUM(IF(YEAR($C$5:$AX$5)=BC$5,$C23:$AX23))</f>
        <v>1.1452246100000001</v>
      </c>
      <c r="BE23" s="39">
        <f t="shared" si="14"/>
        <v>0.38189463000000001</v>
      </c>
      <c r="BF23" s="30">
        <f t="shared" si="15"/>
        <v>0.7369769100000001</v>
      </c>
      <c r="BG23" s="31">
        <f t="shared" si="16"/>
        <v>0.96525541999999998</v>
      </c>
    </row>
    <row r="24" spans="2:59">
      <c r="B24" s="17">
        <v>2393</v>
      </c>
      <c r="C24" s="30">
        <v>1.5307234500000002</v>
      </c>
      <c r="D24" s="30">
        <v>1.466375</v>
      </c>
      <c r="E24" s="30">
        <v>1.2802000000000202E-2</v>
      </c>
      <c r="F24" s="30">
        <v>0</v>
      </c>
      <c r="G24" s="30">
        <v>0</v>
      </c>
      <c r="H24" s="30">
        <v>0</v>
      </c>
      <c r="I24" s="30">
        <v>9.2690600000000067E-2</v>
      </c>
      <c r="J24" s="30">
        <v>6.5368099999999707E-2</v>
      </c>
      <c r="K24" s="30">
        <v>0</v>
      </c>
      <c r="L24" s="30">
        <v>0</v>
      </c>
      <c r="M24" s="30">
        <v>0</v>
      </c>
      <c r="N24" s="30">
        <v>0.37695300000000032</v>
      </c>
      <c r="O24" s="30">
        <v>1.0409427</v>
      </c>
      <c r="P24" s="30">
        <v>0.27830700000000008</v>
      </c>
      <c r="Q24" s="30">
        <v>8.6080000000001711E-3</v>
      </c>
      <c r="R24" s="30">
        <v>0</v>
      </c>
      <c r="S24" s="30">
        <v>0</v>
      </c>
      <c r="T24" s="30">
        <v>0</v>
      </c>
      <c r="U24" s="30">
        <v>-2.947000000000255E-3</v>
      </c>
      <c r="V24" s="30">
        <v>0</v>
      </c>
      <c r="W24" s="30">
        <v>0</v>
      </c>
      <c r="X24" s="30">
        <v>0</v>
      </c>
      <c r="Y24" s="30">
        <v>0</v>
      </c>
      <c r="Z24" s="30">
        <v>0.22196099999999985</v>
      </c>
      <c r="AA24" s="30">
        <v>0.16920361</v>
      </c>
      <c r="AB24" s="30">
        <v>0.58215020000000006</v>
      </c>
      <c r="AC24" s="30">
        <v>0.30355899999999991</v>
      </c>
      <c r="AD24" s="30">
        <v>0</v>
      </c>
      <c r="AE24" s="30">
        <v>0</v>
      </c>
      <c r="AF24" s="30">
        <v>0</v>
      </c>
      <c r="AG24" s="30">
        <v>-7.1244999999999781E-2</v>
      </c>
      <c r="AH24" s="30">
        <v>-1.7821000000000087E-2</v>
      </c>
      <c r="AI24" s="30">
        <v>0</v>
      </c>
      <c r="AJ24" s="30">
        <v>0</v>
      </c>
      <c r="AK24" s="30">
        <v>5.7739000000000207E-2</v>
      </c>
      <c r="AL24" s="30">
        <v>0.51328500000000021</v>
      </c>
      <c r="AM24" s="30">
        <v>0</v>
      </c>
      <c r="AN24" s="30">
        <v>0</v>
      </c>
      <c r="AO24" s="30">
        <v>0.49150100000000019</v>
      </c>
      <c r="AP24" s="30">
        <v>0</v>
      </c>
      <c r="AQ24" s="30">
        <v>0</v>
      </c>
      <c r="AR24" s="30">
        <v>0</v>
      </c>
      <c r="AS24" s="30">
        <v>1.1599879999999452E-3</v>
      </c>
      <c r="AT24" s="30">
        <v>-5.4290582000000587E-2</v>
      </c>
      <c r="AU24" s="30">
        <v>0.19870099999999979</v>
      </c>
      <c r="AV24" s="30">
        <v>0.24871800000000022</v>
      </c>
      <c r="AW24" s="30">
        <v>0.40467199999999992</v>
      </c>
      <c r="AX24" s="31">
        <v>0.36841200000000018</v>
      </c>
      <c r="AZ24" s="39">
        <f t="array" ref="AZ24">SUM(IF(YEAR($C$5:$AX$5)=AZ$5,$C24:$AX24))</f>
        <v>3.5449121500000005</v>
      </c>
      <c r="BA24" s="30">
        <f t="array" ref="BA24">SUM(IF(YEAR($C$5:$AX$5)=BA$5,$C24:$AX24))</f>
        <v>1.5468716999999998</v>
      </c>
      <c r="BB24" s="30">
        <f t="array" ref="BB24">SUM(IF(YEAR($C$5:$AX$5)=BB$5,$C24:$AX24))</f>
        <v>1.5368708100000006</v>
      </c>
      <c r="BC24" s="31">
        <f t="array" ref="BC24">SUM(IF(YEAR($C$5:$AX$5)=BC$5,$C24:$AX24))</f>
        <v>1.6588734059999997</v>
      </c>
      <c r="BE24" s="39">
        <f t="shared" si="14"/>
        <v>1.8628694000000003</v>
      </c>
      <c r="BF24" s="30">
        <f t="shared" si="15"/>
        <v>1.2739268099999996</v>
      </c>
      <c r="BG24" s="31">
        <f t="shared" si="16"/>
        <v>0.97345900000000074</v>
      </c>
    </row>
    <row r="25" spans="2:59">
      <c r="B25" s="17">
        <v>2398</v>
      </c>
      <c r="C25" s="30">
        <v>1.0950000000001125E-2</v>
      </c>
      <c r="D25" s="30">
        <v>1.6734000000000471E-2</v>
      </c>
      <c r="E25" s="30">
        <v>0.41258900000000054</v>
      </c>
      <c r="F25" s="30">
        <v>0.17458899999999922</v>
      </c>
      <c r="G25" s="30">
        <v>0.68531200000000148</v>
      </c>
      <c r="H25" s="30">
        <v>0.54003100000000082</v>
      </c>
      <c r="I25" s="30">
        <v>0.55098100000000194</v>
      </c>
      <c r="J25" s="30">
        <v>0.52630700000000097</v>
      </c>
      <c r="K25" s="30">
        <v>0.82079600000000141</v>
      </c>
      <c r="L25" s="30">
        <v>0.83036400000000121</v>
      </c>
      <c r="M25" s="30">
        <v>0.68270599999999959</v>
      </c>
      <c r="N25" s="30">
        <v>0.33103700000000025</v>
      </c>
      <c r="O25" s="30">
        <v>0.26794399999999818</v>
      </c>
      <c r="P25" s="30">
        <v>0.14624300000000012</v>
      </c>
      <c r="Q25" s="30">
        <v>0.64343900000000076</v>
      </c>
      <c r="R25" s="30">
        <v>1.2669749999999986</v>
      </c>
      <c r="S25" s="30">
        <v>0.50025700000000128</v>
      </c>
      <c r="T25" s="30">
        <v>0.64386099999999935</v>
      </c>
      <c r="U25" s="30">
        <v>0.56431500000000057</v>
      </c>
      <c r="V25" s="30">
        <v>0.52357999999999905</v>
      </c>
      <c r="W25" s="30">
        <v>0.69815599999999911</v>
      </c>
      <c r="X25" s="30">
        <v>1.3719809999999999</v>
      </c>
      <c r="Y25" s="30">
        <v>0.55513299999999965</v>
      </c>
      <c r="Z25" s="30">
        <v>0.40002100000000063</v>
      </c>
      <c r="AA25" s="30">
        <v>0.27935700000000097</v>
      </c>
      <c r="AB25" s="30">
        <v>0.14927900000000083</v>
      </c>
      <c r="AC25" s="30">
        <v>0.60099200000000152</v>
      </c>
      <c r="AD25" s="30">
        <v>0.77306399999999975</v>
      </c>
      <c r="AE25" s="30">
        <v>0.90517599999999909</v>
      </c>
      <c r="AF25" s="30">
        <v>0.70533899999999861</v>
      </c>
      <c r="AG25" s="30">
        <v>0.39750899999999945</v>
      </c>
      <c r="AH25" s="30">
        <v>0.56931900000000013</v>
      </c>
      <c r="AI25" s="30">
        <v>0.53294099999999922</v>
      </c>
      <c r="AJ25" s="30">
        <v>0.64428399999999897</v>
      </c>
      <c r="AK25" s="30">
        <v>0.42218500000000247</v>
      </c>
      <c r="AL25" s="30">
        <v>0.76554200000000172</v>
      </c>
      <c r="AM25" s="30">
        <v>0.60111900000000063</v>
      </c>
      <c r="AN25" s="30">
        <v>0.47051199999999938</v>
      </c>
      <c r="AO25" s="30">
        <v>0.95273899999999756</v>
      </c>
      <c r="AP25" s="30">
        <v>0.5955680000000001</v>
      </c>
      <c r="AQ25" s="30">
        <v>0.81977499999999992</v>
      </c>
      <c r="AR25" s="30">
        <v>0.83156099999999888</v>
      </c>
      <c r="AS25" s="30">
        <v>0.47905599999999993</v>
      </c>
      <c r="AT25" s="30">
        <v>0.71597900000000081</v>
      </c>
      <c r="AU25" s="30">
        <v>0.58825999999999823</v>
      </c>
      <c r="AV25" s="30">
        <v>0.9802180000000007</v>
      </c>
      <c r="AW25" s="30">
        <v>0.3965190000000014</v>
      </c>
      <c r="AX25" s="31">
        <v>0.64611200000000046</v>
      </c>
      <c r="AZ25" s="39">
        <f t="array" ref="AZ25">SUM(IF(YEAR($C$5:$AX$5)=AZ$5,$C25:$AX25))</f>
        <v>5.582396000000009</v>
      </c>
      <c r="BA25" s="30">
        <f t="array" ref="BA25">SUM(IF(YEAR($C$5:$AX$5)=BA$5,$C25:$AX25))</f>
        <v>7.5819049999999972</v>
      </c>
      <c r="BB25" s="30">
        <f t="array" ref="BB25">SUM(IF(YEAR($C$5:$AX$5)=BB$5,$C25:$AX25))</f>
        <v>6.7449870000000027</v>
      </c>
      <c r="BC25" s="31">
        <f t="array" ref="BC25">SUM(IF(YEAR($C$5:$AX$5)=BC$5,$C25:$AX25))</f>
        <v>8.077417999999998</v>
      </c>
      <c r="BE25" s="39">
        <f t="shared" si="14"/>
        <v>7.1070800000000052</v>
      </c>
      <c r="BF25" s="30">
        <f t="shared" si="15"/>
        <v>7.4649150000000004</v>
      </c>
      <c r="BG25" s="31">
        <f t="shared" si="16"/>
        <v>7.4768319999999981</v>
      </c>
    </row>
    <row r="26" spans="2:59">
      <c r="B26" s="17">
        <v>2399</v>
      </c>
      <c r="C26" s="30">
        <v>3.2763476999999992E-2</v>
      </c>
      <c r="D26" s="30">
        <v>0</v>
      </c>
      <c r="E26" s="30">
        <v>0</v>
      </c>
      <c r="F26" s="30">
        <v>0</v>
      </c>
      <c r="G26" s="30">
        <v>1.01559557E-2</v>
      </c>
      <c r="H26" s="30">
        <v>3.7249259999999992E-2</v>
      </c>
      <c r="I26" s="30">
        <v>0.34707205000000008</v>
      </c>
      <c r="J26" s="30">
        <v>0.18134169999999999</v>
      </c>
      <c r="K26" s="30">
        <v>0</v>
      </c>
      <c r="L26" s="30">
        <v>0</v>
      </c>
      <c r="M26" s="30">
        <v>0</v>
      </c>
      <c r="N26" s="30">
        <v>0</v>
      </c>
      <c r="O26" s="30">
        <v>0</v>
      </c>
      <c r="P26" s="30">
        <v>0</v>
      </c>
      <c r="Q26" s="30">
        <v>0</v>
      </c>
      <c r="R26" s="30">
        <v>0</v>
      </c>
      <c r="S26" s="30">
        <v>2.2514470000000002E-3</v>
      </c>
      <c r="T26" s="30">
        <v>1.6615533000000002E-2</v>
      </c>
      <c r="U26" s="30">
        <v>0.42088526999999998</v>
      </c>
      <c r="V26" s="30">
        <v>0.17353389000000008</v>
      </c>
      <c r="W26" s="30">
        <v>0</v>
      </c>
      <c r="X26" s="30">
        <v>0</v>
      </c>
      <c r="Y26" s="30">
        <v>0</v>
      </c>
      <c r="Z26" s="30">
        <v>0</v>
      </c>
      <c r="AA26" s="30">
        <v>3.9810055000000004E-2</v>
      </c>
      <c r="AB26" s="30">
        <v>0</v>
      </c>
      <c r="AC26" s="30">
        <v>0</v>
      </c>
      <c r="AD26" s="30">
        <v>0</v>
      </c>
      <c r="AE26" s="30">
        <v>0</v>
      </c>
      <c r="AF26" s="30">
        <v>0</v>
      </c>
      <c r="AG26" s="30">
        <v>0.49045781999999993</v>
      </c>
      <c r="AH26" s="30">
        <v>0.28587585999999998</v>
      </c>
      <c r="AI26" s="30">
        <v>0</v>
      </c>
      <c r="AJ26" s="30">
        <v>0</v>
      </c>
      <c r="AK26" s="30">
        <v>0</v>
      </c>
      <c r="AL26" s="30">
        <v>0</v>
      </c>
      <c r="AM26" s="30">
        <v>0</v>
      </c>
      <c r="AN26" s="30">
        <v>0</v>
      </c>
      <c r="AO26" s="30">
        <v>0</v>
      </c>
      <c r="AP26" s="30">
        <v>0</v>
      </c>
      <c r="AQ26" s="30">
        <v>0</v>
      </c>
      <c r="AR26" s="30">
        <v>0</v>
      </c>
      <c r="AS26" s="30">
        <v>0.38755987000000014</v>
      </c>
      <c r="AT26" s="30">
        <v>0.27465722000000009</v>
      </c>
      <c r="AU26" s="30">
        <v>1.1059722000000001E-2</v>
      </c>
      <c r="AV26" s="30">
        <v>0</v>
      </c>
      <c r="AW26" s="30">
        <v>0</v>
      </c>
      <c r="AX26" s="31">
        <v>0</v>
      </c>
      <c r="AZ26" s="39">
        <f t="array" ref="AZ26">SUM(IF(YEAR($C$5:$AX$5)=AZ$5,$C26:$AX26))</f>
        <v>0.60858244270000006</v>
      </c>
      <c r="BA26" s="30">
        <f t="array" ref="BA26">SUM(IF(YEAR($C$5:$AX$5)=BA$5,$C26:$AX26))</f>
        <v>0.61328614000000004</v>
      </c>
      <c r="BB26" s="30">
        <f t="array" ref="BB26">SUM(IF(YEAR($C$5:$AX$5)=BB$5,$C26:$AX26))</f>
        <v>0.81614373499999993</v>
      </c>
      <c r="BC26" s="31">
        <f t="array" ref="BC26">SUM(IF(YEAR($C$5:$AX$5)=BC$5,$C26:$AX26))</f>
        <v>0.67327681200000022</v>
      </c>
      <c r="BE26" s="39">
        <f t="shared" si="14"/>
        <v>0.56791445700000009</v>
      </c>
      <c r="BF26" s="30">
        <f t="shared" si="15"/>
        <v>0.65084474800000014</v>
      </c>
      <c r="BG26" s="31">
        <f t="shared" si="16"/>
        <v>0.77633367999999991</v>
      </c>
    </row>
    <row r="27" spans="2:59">
      <c r="B27" s="17">
        <v>2401</v>
      </c>
      <c r="C27" s="30">
        <v>2.8992419999999998E-3</v>
      </c>
      <c r="D27" s="30">
        <v>0</v>
      </c>
      <c r="E27" s="30">
        <v>0</v>
      </c>
      <c r="F27" s="30">
        <v>0</v>
      </c>
      <c r="G27" s="30">
        <v>0</v>
      </c>
      <c r="H27" s="30">
        <v>0</v>
      </c>
      <c r="I27" s="30">
        <v>5.2712700000000001E-2</v>
      </c>
      <c r="J27" s="30">
        <v>1.6981929999999992E-2</v>
      </c>
      <c r="K27" s="30">
        <v>0</v>
      </c>
      <c r="L27" s="30">
        <v>0</v>
      </c>
      <c r="M27" s="30">
        <v>0</v>
      </c>
      <c r="N27" s="30">
        <v>0</v>
      </c>
      <c r="O27" s="30">
        <v>0</v>
      </c>
      <c r="P27" s="30">
        <v>0</v>
      </c>
      <c r="Q27" s="30">
        <v>0</v>
      </c>
      <c r="R27" s="30">
        <v>0</v>
      </c>
      <c r="S27" s="30">
        <v>0</v>
      </c>
      <c r="T27" s="30">
        <v>0</v>
      </c>
      <c r="U27" s="30">
        <v>-2.4515599999999985E-2</v>
      </c>
      <c r="V27" s="30">
        <v>9.2643199999999995E-3</v>
      </c>
      <c r="W27" s="30">
        <v>0</v>
      </c>
      <c r="X27" s="30">
        <v>0</v>
      </c>
      <c r="Y27" s="30">
        <v>0</v>
      </c>
      <c r="Z27" s="30">
        <v>0</v>
      </c>
      <c r="AA27" s="30">
        <v>5.8006410000000005E-3</v>
      </c>
      <c r="AB27" s="30">
        <v>0</v>
      </c>
      <c r="AC27" s="30">
        <v>0</v>
      </c>
      <c r="AD27" s="30">
        <v>0</v>
      </c>
      <c r="AE27" s="30">
        <v>7.2704300000000003E-4</v>
      </c>
      <c r="AF27" s="30">
        <v>0</v>
      </c>
      <c r="AG27" s="30">
        <v>-1.8949099999999997E-2</v>
      </c>
      <c r="AH27" s="30">
        <v>-1.3763360000000002E-2</v>
      </c>
      <c r="AI27" s="30">
        <v>0</v>
      </c>
      <c r="AJ27" s="30">
        <v>0</v>
      </c>
      <c r="AK27" s="30">
        <v>0</v>
      </c>
      <c r="AL27" s="30">
        <v>0</v>
      </c>
      <c r="AM27" s="30">
        <v>0</v>
      </c>
      <c r="AN27" s="30">
        <v>0</v>
      </c>
      <c r="AO27" s="30">
        <v>0</v>
      </c>
      <c r="AP27" s="30">
        <v>0</v>
      </c>
      <c r="AQ27" s="30">
        <v>0</v>
      </c>
      <c r="AR27" s="30">
        <v>0</v>
      </c>
      <c r="AS27" s="30">
        <v>4.0997900000000004E-2</v>
      </c>
      <c r="AT27" s="30">
        <v>-6.511900000000001E-3</v>
      </c>
      <c r="AU27" s="30">
        <v>0</v>
      </c>
      <c r="AV27" s="30">
        <v>0</v>
      </c>
      <c r="AW27" s="30">
        <v>0</v>
      </c>
      <c r="AX27" s="31">
        <v>0</v>
      </c>
      <c r="AZ27" s="39">
        <f t="array" ref="AZ27">SUM(IF(YEAR($C$5:$AX$5)=AZ$5,$C27:$AX27))</f>
        <v>7.259387199999999E-2</v>
      </c>
      <c r="BA27" s="30">
        <f t="array" ref="BA27">SUM(IF(YEAR($C$5:$AX$5)=BA$5,$C27:$AX27))</f>
        <v>-1.5251279999999985E-2</v>
      </c>
      <c r="BB27" s="30">
        <f t="array" ref="BB27">SUM(IF(YEAR($C$5:$AX$5)=BB$5,$C27:$AX27))</f>
        <v>-2.6184776E-2</v>
      </c>
      <c r="BC27" s="31">
        <f t="array" ref="BC27">SUM(IF(YEAR($C$5:$AX$5)=BC$5,$C27:$AX27))</f>
        <v>3.4486000000000003E-2</v>
      </c>
      <c r="BE27" s="39">
        <f t="shared" si="14"/>
        <v>6.9694629999999994E-2</v>
      </c>
      <c r="BF27" s="30">
        <f t="shared" si="15"/>
        <v>-8.7235959999999845E-3</v>
      </c>
      <c r="BG27" s="31">
        <f t="shared" si="16"/>
        <v>-3.2712459999999999E-2</v>
      </c>
    </row>
    <row r="28" spans="2:59">
      <c r="B28" s="17">
        <v>2404</v>
      </c>
      <c r="C28" s="30">
        <v>3.2207365999999987E-2</v>
      </c>
      <c r="D28" s="30">
        <v>0</v>
      </c>
      <c r="E28" s="30">
        <v>0</v>
      </c>
      <c r="F28" s="30">
        <v>0</v>
      </c>
      <c r="G28" s="30">
        <v>4.0460192599999993E-2</v>
      </c>
      <c r="H28" s="30">
        <v>1.9890066000000001E-2</v>
      </c>
      <c r="I28" s="30">
        <v>0.25853158000000032</v>
      </c>
      <c r="J28" s="30">
        <v>0.24720887000000008</v>
      </c>
      <c r="K28" s="30">
        <v>0</v>
      </c>
      <c r="L28" s="30">
        <v>0</v>
      </c>
      <c r="M28" s="30">
        <v>0</v>
      </c>
      <c r="N28" s="30">
        <v>0</v>
      </c>
      <c r="O28" s="30">
        <v>0</v>
      </c>
      <c r="P28" s="30">
        <v>0</v>
      </c>
      <c r="Q28" s="30">
        <v>0</v>
      </c>
      <c r="R28" s="30">
        <v>0</v>
      </c>
      <c r="S28" s="30">
        <v>4.6663476999999995E-2</v>
      </c>
      <c r="T28" s="30">
        <v>1.4155051999999998E-2</v>
      </c>
      <c r="U28" s="30">
        <v>0.1566757299999999</v>
      </c>
      <c r="V28" s="30">
        <v>1.1604999999992316E-4</v>
      </c>
      <c r="W28" s="30">
        <v>0</v>
      </c>
      <c r="X28" s="30">
        <v>0</v>
      </c>
      <c r="Y28" s="30">
        <v>0</v>
      </c>
      <c r="Z28" s="30">
        <v>0</v>
      </c>
      <c r="AA28" s="30">
        <v>2.3760264000000003E-2</v>
      </c>
      <c r="AB28" s="30">
        <v>0</v>
      </c>
      <c r="AC28" s="30">
        <v>0</v>
      </c>
      <c r="AD28" s="30">
        <v>1.2365899999999999E-2</v>
      </c>
      <c r="AE28" s="30">
        <v>6.782256099999999E-2</v>
      </c>
      <c r="AF28" s="30">
        <v>2.8792119999999999E-3</v>
      </c>
      <c r="AG28" s="30">
        <v>0.26357409999999981</v>
      </c>
      <c r="AH28" s="30">
        <v>-8.5064090000000148E-2</v>
      </c>
      <c r="AI28" s="30">
        <v>2.8904769999999998E-3</v>
      </c>
      <c r="AJ28" s="30">
        <v>0</v>
      </c>
      <c r="AK28" s="30">
        <v>0</v>
      </c>
      <c r="AL28" s="30">
        <v>0</v>
      </c>
      <c r="AM28" s="30">
        <v>0</v>
      </c>
      <c r="AN28" s="30">
        <v>0</v>
      </c>
      <c r="AO28" s="30">
        <v>0</v>
      </c>
      <c r="AP28" s="30">
        <v>3.8492949669999998E-2</v>
      </c>
      <c r="AQ28" s="30">
        <v>1.8870937999999997E-2</v>
      </c>
      <c r="AR28" s="30">
        <v>1.4071259189999998E-2</v>
      </c>
      <c r="AS28" s="30">
        <v>0.16402009999999989</v>
      </c>
      <c r="AT28" s="30">
        <v>3.3117670000000099E-2</v>
      </c>
      <c r="AU28" s="30">
        <v>6.1664407999999999E-3</v>
      </c>
      <c r="AV28" s="30">
        <v>0</v>
      </c>
      <c r="AW28" s="30">
        <v>0</v>
      </c>
      <c r="AX28" s="31">
        <v>0</v>
      </c>
      <c r="AZ28" s="39">
        <f t="array" ref="AZ28">SUM(IF(YEAR($C$5:$AX$5)=AZ$5,$C28:$AX28))</f>
        <v>0.5982980746000004</v>
      </c>
      <c r="BA28" s="30">
        <f t="array" ref="BA28">SUM(IF(YEAR($C$5:$AX$5)=BA$5,$C28:$AX28))</f>
        <v>0.21761030899999984</v>
      </c>
      <c r="BB28" s="30">
        <f t="array" ref="BB28">SUM(IF(YEAR($C$5:$AX$5)=BB$5,$C28:$AX28))</f>
        <v>0.28822842399999965</v>
      </c>
      <c r="BC28" s="31">
        <f t="array" ref="BC28">SUM(IF(YEAR($C$5:$AX$5)=BC$5,$C28:$AX28))</f>
        <v>0.27473935765999996</v>
      </c>
      <c r="BE28" s="39">
        <f t="shared" si="14"/>
        <v>0.57229399300000028</v>
      </c>
      <c r="BF28" s="30">
        <f t="shared" si="15"/>
        <v>0.27489555699999985</v>
      </c>
      <c r="BG28" s="31">
        <f t="shared" si="16"/>
        <v>0.24164358666999969</v>
      </c>
    </row>
    <row r="29" spans="2:59">
      <c r="B29" s="17">
        <v>2406</v>
      </c>
      <c r="C29" s="30">
        <v>0.16463679800000008</v>
      </c>
      <c r="D29" s="30">
        <v>6.9328999999999752E-2</v>
      </c>
      <c r="E29" s="30">
        <v>0.38267100000000021</v>
      </c>
      <c r="F29" s="30">
        <v>0.22097699999999953</v>
      </c>
      <c r="G29" s="30">
        <v>0.31089900000000092</v>
      </c>
      <c r="H29" s="30">
        <v>0.56699000000000055</v>
      </c>
      <c r="I29" s="30">
        <v>0.47347732000000065</v>
      </c>
      <c r="J29" s="30">
        <v>0.58837480999999769</v>
      </c>
      <c r="K29" s="30">
        <v>0.79358400000000096</v>
      </c>
      <c r="L29" s="30">
        <v>0.24886899999999912</v>
      </c>
      <c r="M29" s="30">
        <v>0.32802900000000079</v>
      </c>
      <c r="N29" s="30">
        <v>0.53745399999999854</v>
      </c>
      <c r="O29" s="30">
        <v>0.3441749999999999</v>
      </c>
      <c r="P29" s="30">
        <v>0.2873739999999998</v>
      </c>
      <c r="Q29" s="30">
        <v>0.46588299999999983</v>
      </c>
      <c r="R29" s="30">
        <v>0.29045499999999791</v>
      </c>
      <c r="S29" s="30">
        <v>0.69318200000000019</v>
      </c>
      <c r="T29" s="30">
        <v>0.66773700000000069</v>
      </c>
      <c r="U29" s="30">
        <v>0.64146412999999747</v>
      </c>
      <c r="V29" s="30">
        <v>0.71319992999999648</v>
      </c>
      <c r="W29" s="30">
        <v>0.6761689999999998</v>
      </c>
      <c r="X29" s="30">
        <v>0.29549599999999998</v>
      </c>
      <c r="Y29" s="30">
        <v>0.67807900000000032</v>
      </c>
      <c r="Z29" s="30">
        <v>0.35079900000000208</v>
      </c>
      <c r="AA29" s="30">
        <v>0.37603504379999997</v>
      </c>
      <c r="AB29" s="30">
        <v>0.43213300000000032</v>
      </c>
      <c r="AC29" s="30">
        <v>0.57666500000000021</v>
      </c>
      <c r="AD29" s="30">
        <v>0.26631000000000071</v>
      </c>
      <c r="AE29" s="30">
        <v>0.44974700000000034</v>
      </c>
      <c r="AF29" s="30">
        <v>0.76883300000000077</v>
      </c>
      <c r="AG29" s="30">
        <v>0.42833999999999861</v>
      </c>
      <c r="AH29" s="30">
        <v>0.80016021999999865</v>
      </c>
      <c r="AI29" s="30">
        <v>0.60261300000000162</v>
      </c>
      <c r="AJ29" s="30">
        <v>0.30682799999999943</v>
      </c>
      <c r="AK29" s="30">
        <v>0.82413299999999978</v>
      </c>
      <c r="AL29" s="30">
        <v>0.67336699999999894</v>
      </c>
      <c r="AM29" s="30">
        <v>0.42465699999999984</v>
      </c>
      <c r="AN29" s="30">
        <v>0.32686999999999955</v>
      </c>
      <c r="AO29" s="30">
        <v>0.7594979999999989</v>
      </c>
      <c r="AP29" s="30">
        <v>0.4516840000000002</v>
      </c>
      <c r="AQ29" s="30">
        <v>0.54980200000000146</v>
      </c>
      <c r="AR29" s="30">
        <v>0.72940599999999911</v>
      </c>
      <c r="AS29" s="30">
        <v>0.91802892999999841</v>
      </c>
      <c r="AT29" s="30">
        <v>0.8958745999999973</v>
      </c>
      <c r="AU29" s="30">
        <v>0.83893599999999857</v>
      </c>
      <c r="AV29" s="30">
        <v>0.52073299999999989</v>
      </c>
      <c r="AW29" s="30">
        <v>0.78685600000000022</v>
      </c>
      <c r="AX29" s="31">
        <v>0.84148900000000104</v>
      </c>
      <c r="AZ29" s="39">
        <f t="array" ref="AZ29">SUM(IF(YEAR($C$5:$AX$5)=AZ$5,$C29:$AX29))</f>
        <v>4.6852909279999988</v>
      </c>
      <c r="BA29" s="30">
        <f t="array" ref="BA29">SUM(IF(YEAR($C$5:$AX$5)=BA$5,$C29:$AX29))</f>
        <v>6.1040130599999944</v>
      </c>
      <c r="BB29" s="30">
        <f t="array" ref="BB29">SUM(IF(YEAR($C$5:$AX$5)=BB$5,$C29:$AX29))</f>
        <v>6.5051642637999993</v>
      </c>
      <c r="BC29" s="31">
        <f t="array" ref="BC29">SUM(IF(YEAR($C$5:$AX$5)=BC$5,$C29:$AX29))</f>
        <v>8.0438345299999945</v>
      </c>
      <c r="BE29" s="39">
        <f t="shared" si="14"/>
        <v>5.6178471299999959</v>
      </c>
      <c r="BF29" s="30">
        <f t="shared" si="15"/>
        <v>6.1238341037999984</v>
      </c>
      <c r="BG29" s="31">
        <f t="shared" si="16"/>
        <v>6.9167852199999977</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0.14595999999999965</v>
      </c>
      <c r="D31" s="30">
        <v>0.20220700000000047</v>
      </c>
      <c r="E31" s="30">
        <v>7.7983999999999831E-2</v>
      </c>
      <c r="F31" s="30">
        <v>7.2251999999999761E-2</v>
      </c>
      <c r="G31" s="30">
        <v>9.9423999999999957E-2</v>
      </c>
      <c r="H31" s="30">
        <v>0.13466699999999943</v>
      </c>
      <c r="I31" s="30">
        <v>0.10080599999999951</v>
      </c>
      <c r="J31" s="30">
        <v>0.29077999999999982</v>
      </c>
      <c r="K31" s="30">
        <v>0.20846199999999993</v>
      </c>
      <c r="L31" s="30">
        <v>0.22473300000000052</v>
      </c>
      <c r="M31" s="30">
        <v>0.29706199999999949</v>
      </c>
      <c r="N31" s="30">
        <v>0.20248200000000072</v>
      </c>
      <c r="O31" s="30">
        <v>0.18743599999999994</v>
      </c>
      <c r="P31" s="30">
        <v>0.16257299999999919</v>
      </c>
      <c r="Q31" s="30">
        <v>0.21356999999999982</v>
      </c>
      <c r="R31" s="30">
        <v>8.6762000000000228E-2</v>
      </c>
      <c r="S31" s="30">
        <v>0.12452000000000041</v>
      </c>
      <c r="T31" s="30">
        <v>0.26535999999999937</v>
      </c>
      <c r="U31" s="30">
        <v>0.20157000000000025</v>
      </c>
      <c r="V31" s="30">
        <v>0.37137600000000059</v>
      </c>
      <c r="W31" s="30">
        <v>0.29555899999999991</v>
      </c>
      <c r="X31" s="30">
        <v>0.224526</v>
      </c>
      <c r="Y31" s="30">
        <v>0.3206629999999997</v>
      </c>
      <c r="Z31" s="30">
        <v>0.28169000000000022</v>
      </c>
      <c r="AA31" s="30">
        <v>0.18341600000000025</v>
      </c>
      <c r="AB31" s="30">
        <v>0.1937850000000001</v>
      </c>
      <c r="AC31" s="30">
        <v>0.18309400000000053</v>
      </c>
      <c r="AD31" s="30">
        <v>0.11352799999999963</v>
      </c>
      <c r="AE31" s="30">
        <v>0.18349999999999955</v>
      </c>
      <c r="AF31" s="30">
        <v>0.19747799999999938</v>
      </c>
      <c r="AG31" s="30">
        <v>0.12797599999999942</v>
      </c>
      <c r="AH31" s="30">
        <v>0.15069800000000022</v>
      </c>
      <c r="AI31" s="30">
        <v>0.20334200000000013</v>
      </c>
      <c r="AJ31" s="30">
        <v>0.11191200000000023</v>
      </c>
      <c r="AK31" s="30">
        <v>0.25678000000000001</v>
      </c>
      <c r="AL31" s="30">
        <v>0.29961000000000038</v>
      </c>
      <c r="AM31" s="30">
        <v>0.12341800000000003</v>
      </c>
      <c r="AN31" s="30">
        <v>0.16725799999999946</v>
      </c>
      <c r="AO31" s="30">
        <v>0.15924000000000049</v>
      </c>
      <c r="AP31" s="30">
        <v>7.4394999999999989E-2</v>
      </c>
      <c r="AQ31" s="30">
        <v>0.15532499999999949</v>
      </c>
      <c r="AR31" s="30">
        <v>0.2547600000000001</v>
      </c>
      <c r="AS31" s="30">
        <v>0.20281399999999916</v>
      </c>
      <c r="AT31" s="30">
        <v>0.23849199999999993</v>
      </c>
      <c r="AU31" s="30">
        <v>0.38511499999999987</v>
      </c>
      <c r="AV31" s="30">
        <v>0.24624000000000024</v>
      </c>
      <c r="AW31" s="30">
        <v>0.34311899999999973</v>
      </c>
      <c r="AX31" s="31">
        <v>0.40687400000000018</v>
      </c>
      <c r="AZ31" s="39">
        <f t="array" ref="AZ31">SUM(IF(YEAR($C$5:$AX$5)=AZ$5,$C31:$AX31))</f>
        <v>2.0568189999999991</v>
      </c>
      <c r="BA31" s="30">
        <f t="array" ref="BA31">SUM(IF(YEAR($C$5:$AX$5)=BA$5,$C31:$AX31))</f>
        <v>2.7356049999999996</v>
      </c>
      <c r="BB31" s="30">
        <f t="array" ref="BB31">SUM(IF(YEAR($C$5:$AX$5)=BB$5,$C31:$AX31))</f>
        <v>2.2051189999999998</v>
      </c>
      <c r="BC31" s="31">
        <f t="array" ref="BC31">SUM(IF(YEAR($C$5:$AX$5)=BC$5,$C31:$AX31))</f>
        <v>2.7570499999999987</v>
      </c>
      <c r="BE31" s="39">
        <f t="shared" si="14"/>
        <v>2.233852999999999</v>
      </c>
      <c r="BF31" s="30">
        <f t="shared" si="15"/>
        <v>2.8180670000000001</v>
      </c>
      <c r="BG31" s="31">
        <f t="shared" si="16"/>
        <v>2.0274319999999992</v>
      </c>
    </row>
    <row r="32" spans="2:59">
      <c r="B32" s="17">
        <v>2434</v>
      </c>
      <c r="C32" s="30">
        <v>5.8920839999999997E-3</v>
      </c>
      <c r="D32" s="30">
        <v>0</v>
      </c>
      <c r="E32" s="30">
        <v>0</v>
      </c>
      <c r="F32" s="30">
        <v>0</v>
      </c>
      <c r="G32" s="30">
        <v>3.368701E-3</v>
      </c>
      <c r="H32" s="30">
        <v>0</v>
      </c>
      <c r="I32" s="30">
        <v>5.0940199999999998E-2</v>
      </c>
      <c r="J32" s="30">
        <v>1.122722E-2</v>
      </c>
      <c r="K32" s="30">
        <v>0</v>
      </c>
      <c r="L32" s="30">
        <v>0</v>
      </c>
      <c r="M32" s="30">
        <v>0</v>
      </c>
      <c r="N32" s="30">
        <v>0</v>
      </c>
      <c r="O32" s="30">
        <v>0</v>
      </c>
      <c r="P32" s="30">
        <v>0</v>
      </c>
      <c r="Q32" s="30">
        <v>0</v>
      </c>
      <c r="R32" s="30">
        <v>0</v>
      </c>
      <c r="S32" s="30">
        <v>1.703946E-3</v>
      </c>
      <c r="T32" s="30">
        <v>0</v>
      </c>
      <c r="U32" s="30">
        <v>4.1066029999999989E-2</v>
      </c>
      <c r="V32" s="30">
        <v>2.1714259999999999E-2</v>
      </c>
      <c r="W32" s="30">
        <v>0</v>
      </c>
      <c r="X32" s="30">
        <v>0</v>
      </c>
      <c r="Y32" s="30">
        <v>0</v>
      </c>
      <c r="Z32" s="30">
        <v>0</v>
      </c>
      <c r="AA32" s="30">
        <v>6.1863439999999999E-3</v>
      </c>
      <c r="AB32" s="30">
        <v>0</v>
      </c>
      <c r="AC32" s="30">
        <v>0</v>
      </c>
      <c r="AD32" s="30">
        <v>0</v>
      </c>
      <c r="AE32" s="30">
        <v>8.2359990000000004E-4</v>
      </c>
      <c r="AF32" s="30">
        <v>0</v>
      </c>
      <c r="AG32" s="30">
        <v>3.3608180000000008E-2</v>
      </c>
      <c r="AH32" s="30">
        <v>2.6930900000000008E-2</v>
      </c>
      <c r="AI32" s="30">
        <v>0</v>
      </c>
      <c r="AJ32" s="30">
        <v>0</v>
      </c>
      <c r="AK32" s="30">
        <v>0</v>
      </c>
      <c r="AL32" s="30">
        <v>0</v>
      </c>
      <c r="AM32" s="30">
        <v>0</v>
      </c>
      <c r="AN32" s="30">
        <v>0</v>
      </c>
      <c r="AO32" s="30">
        <v>0</v>
      </c>
      <c r="AP32" s="30">
        <v>8.1694419999999996E-4</v>
      </c>
      <c r="AQ32" s="30">
        <v>0</v>
      </c>
      <c r="AR32" s="30">
        <v>0</v>
      </c>
      <c r="AS32" s="30">
        <v>4.1401069999999998E-2</v>
      </c>
      <c r="AT32" s="30">
        <v>2.9773100000000004E-2</v>
      </c>
      <c r="AU32" s="30">
        <v>0</v>
      </c>
      <c r="AV32" s="30">
        <v>0</v>
      </c>
      <c r="AW32" s="30">
        <v>0</v>
      </c>
      <c r="AX32" s="31">
        <v>0</v>
      </c>
      <c r="AZ32" s="39">
        <f t="array" ref="AZ32">SUM(IF(YEAR($C$5:$AX$5)=AZ$5,$C32:$AX32))</f>
        <v>7.1428204999999995E-2</v>
      </c>
      <c r="BA32" s="30">
        <f t="array" ref="BA32">SUM(IF(YEAR($C$5:$AX$5)=BA$5,$C32:$AX32))</f>
        <v>6.4484235999999986E-2</v>
      </c>
      <c r="BB32" s="30">
        <f t="array" ref="BB32">SUM(IF(YEAR($C$5:$AX$5)=BB$5,$C32:$AX32))</f>
        <v>6.7549023900000019E-2</v>
      </c>
      <c r="BC32" s="31">
        <f t="array" ref="BC32">SUM(IF(YEAR($C$5:$AX$5)=BC$5,$C32:$AX32))</f>
        <v>7.1991114200000011E-2</v>
      </c>
      <c r="BE32" s="39">
        <f t="shared" si="14"/>
        <v>6.3871365999999999E-2</v>
      </c>
      <c r="BF32" s="30">
        <f t="shared" si="15"/>
        <v>6.9790233899999984E-2</v>
      </c>
      <c r="BG32" s="31">
        <f t="shared" si="16"/>
        <v>6.1356024200000019E-2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4.7028497000000002E-2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4.7028497000000002E-2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6.7919239999999995E-3</v>
      </c>
      <c r="AT40" s="30">
        <v>3.4087370000000002E-3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1.0200661E-2</v>
      </c>
      <c r="BE40" s="39">
        <f t="shared" si="14"/>
        <v>0</v>
      </c>
      <c r="BF40" s="30">
        <f t="shared" si="15"/>
        <v>0</v>
      </c>
      <c r="BG40" s="31">
        <f t="shared" si="16"/>
        <v>0</v>
      </c>
    </row>
    <row r="41" spans="2:59">
      <c r="B41" s="17">
        <v>3118</v>
      </c>
      <c r="C41" s="30">
        <v>0.54330999999999818</v>
      </c>
      <c r="D41" s="30">
        <v>0.50900000000000745</v>
      </c>
      <c r="E41" s="30">
        <v>4.9319999999998032E-2</v>
      </c>
      <c r="F41" s="30">
        <v>0</v>
      </c>
      <c r="G41" s="30">
        <v>0.18607000000000085</v>
      </c>
      <c r="H41" s="30">
        <v>-0.50979999999999848</v>
      </c>
      <c r="I41" s="30">
        <v>-0.11222999999999672</v>
      </c>
      <c r="J41" s="30">
        <v>0.21632999999999925</v>
      </c>
      <c r="K41" s="30">
        <v>-7.7199999999990609E-3</v>
      </c>
      <c r="L41" s="30">
        <v>0</v>
      </c>
      <c r="M41" s="30">
        <v>6.4090000000000202E-2</v>
      </c>
      <c r="N41" s="30">
        <v>0.2562899999999928</v>
      </c>
      <c r="O41" s="30">
        <v>0.23340000000000316</v>
      </c>
      <c r="P41" s="30">
        <v>1.0349199999999996</v>
      </c>
      <c r="Q41" s="30">
        <v>-3.3840000000004977E-2</v>
      </c>
      <c r="R41" s="30">
        <v>1.8910000000001759E-2</v>
      </c>
      <c r="S41" s="30">
        <v>0.15299999999999869</v>
      </c>
      <c r="T41" s="30">
        <v>3.543000000000518E-2</v>
      </c>
      <c r="U41" s="30">
        <v>0.24721000000000259</v>
      </c>
      <c r="V41" s="30">
        <v>0.14435000000000286</v>
      </c>
      <c r="W41" s="30">
        <v>0.17259000000000313</v>
      </c>
      <c r="X41" s="30">
        <v>0.3270300000000006</v>
      </c>
      <c r="Y41" s="30">
        <v>0.20825999999999922</v>
      </c>
      <c r="Z41" s="30">
        <v>0.47254999999999825</v>
      </c>
      <c r="AA41" s="30">
        <v>1.3168500000000023</v>
      </c>
      <c r="AB41" s="30">
        <v>0.1748100000000079</v>
      </c>
      <c r="AC41" s="30">
        <v>0.10397999999999996</v>
      </c>
      <c r="AD41" s="30">
        <v>0.2491500000000002</v>
      </c>
      <c r="AE41" s="30">
        <v>0.29970999999999748</v>
      </c>
      <c r="AF41" s="30">
        <v>0.18594999999999828</v>
      </c>
      <c r="AG41" s="30">
        <v>0.41025000000000489</v>
      </c>
      <c r="AH41" s="30">
        <v>0.3641099999999966</v>
      </c>
      <c r="AI41" s="30">
        <v>0.24167999999999523</v>
      </c>
      <c r="AJ41" s="30">
        <v>0.32083000000000084</v>
      </c>
      <c r="AK41" s="30">
        <v>-4.1380000000003747E-2</v>
      </c>
      <c r="AL41" s="30">
        <v>0.50267999999999802</v>
      </c>
      <c r="AM41" s="30">
        <v>1.4871999999999943</v>
      </c>
      <c r="AN41" s="30">
        <v>0.7523699999999991</v>
      </c>
      <c r="AO41" s="30">
        <v>7.4359999999998649E-2</v>
      </c>
      <c r="AP41" s="30">
        <v>4.1540000000001243E-2</v>
      </c>
      <c r="AQ41" s="30">
        <v>0.29523999999999972</v>
      </c>
      <c r="AR41" s="30">
        <v>0.28820999999999941</v>
      </c>
      <c r="AS41" s="30">
        <v>0.62131000000000824</v>
      </c>
      <c r="AT41" s="30">
        <v>7.0589999999995712E-2</v>
      </c>
      <c r="AU41" s="30">
        <v>6.7070000000001073E-2</v>
      </c>
      <c r="AV41" s="30">
        <v>4.1740000000004329E-2</v>
      </c>
      <c r="AW41" s="30">
        <v>5.1270000000002369E-2</v>
      </c>
      <c r="AX41" s="31">
        <v>0.65976000000000568</v>
      </c>
      <c r="AZ41" s="39">
        <f t="array" ref="AZ41">SUM(IF(YEAR($C$5:$AX$5)=AZ$5,$C41:$AX41))</f>
        <v>1.1946600000000025</v>
      </c>
      <c r="BA41" s="30">
        <f t="array" ref="BA41">SUM(IF(YEAR($C$5:$AX$5)=BA$5,$C41:$AX41))</f>
        <v>3.0138100000000101</v>
      </c>
      <c r="BB41" s="30">
        <f t="array" ref="BB41">SUM(IF(YEAR($C$5:$AX$5)=BB$5,$C41:$AX41))</f>
        <v>4.128619999999998</v>
      </c>
      <c r="BC41" s="31">
        <f t="array" ref="BC41">SUM(IF(YEAR($C$5:$AX$5)=BC$5,$C41:$AX41))</f>
        <v>4.4506600000000098</v>
      </c>
      <c r="BE41" s="39">
        <f t="shared" si="14"/>
        <v>1.3133499999999962</v>
      </c>
      <c r="BF41" s="30">
        <f t="shared" si="15"/>
        <v>3.7519200000000197</v>
      </c>
      <c r="BG41" s="31">
        <f t="shared" si="16"/>
        <v>4.6348299999999831</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0.93863000000000341</v>
      </c>
      <c r="D43" s="30">
        <v>0.65971999999999298</v>
      </c>
      <c r="E43" s="30">
        <v>1.2837600000000009</v>
      </c>
      <c r="F43" s="30">
        <v>0.30116000000001009</v>
      </c>
      <c r="G43" s="30">
        <v>0.21022000000000673</v>
      </c>
      <c r="H43" s="30">
        <v>0.22709000000000401</v>
      </c>
      <c r="I43" s="30">
        <v>0.52195000000000391</v>
      </c>
      <c r="J43" s="30">
        <v>0.17957000000001244</v>
      </c>
      <c r="K43" s="30">
        <v>0.13159000000001697</v>
      </c>
      <c r="L43" s="30">
        <v>0.3891399999999976</v>
      </c>
      <c r="M43" s="30">
        <v>0.67381999999999209</v>
      </c>
      <c r="N43" s="30">
        <v>1.4116700000000009</v>
      </c>
      <c r="O43" s="30">
        <v>1.232680000000002</v>
      </c>
      <c r="P43" s="30">
        <v>0.73845000000000027</v>
      </c>
      <c r="Q43" s="30">
        <v>0.80718999999999141</v>
      </c>
      <c r="R43" s="30">
        <v>0.28715000000000401</v>
      </c>
      <c r="S43" s="30">
        <v>0.30814000000000163</v>
      </c>
      <c r="T43" s="30">
        <v>0.13766999999999996</v>
      </c>
      <c r="U43" s="30">
        <v>0.35976999999999748</v>
      </c>
      <c r="V43" s="30">
        <v>0.12650999999999613</v>
      </c>
      <c r="W43" s="30">
        <v>0.17616999999999905</v>
      </c>
      <c r="X43" s="30">
        <v>0.51906000000000319</v>
      </c>
      <c r="Y43" s="30">
        <v>0.53191000000001054</v>
      </c>
      <c r="Z43" s="30">
        <v>1.2055199999999928</v>
      </c>
      <c r="AA43" s="30">
        <v>0.6063000000000045</v>
      </c>
      <c r="AB43" s="30">
        <v>0.81672000000000367</v>
      </c>
      <c r="AC43" s="30">
        <v>0.75604000000000582</v>
      </c>
      <c r="AD43" s="30">
        <v>0.29071000000000424</v>
      </c>
      <c r="AE43" s="30">
        <v>0.2050699999999992</v>
      </c>
      <c r="AF43" s="30">
        <v>4.4070000000004939E-2</v>
      </c>
      <c r="AG43" s="30">
        <v>0.1215699999999913</v>
      </c>
      <c r="AH43" s="30">
        <v>0.17005999999999943</v>
      </c>
      <c r="AI43" s="30">
        <v>0.10848000000000013</v>
      </c>
      <c r="AJ43" s="30">
        <v>0.30718000000000245</v>
      </c>
      <c r="AK43" s="30">
        <v>0.15108999999999639</v>
      </c>
      <c r="AL43" s="30">
        <v>0.61045000000000016</v>
      </c>
      <c r="AM43" s="30">
        <v>0.32828999999999553</v>
      </c>
      <c r="AN43" s="30">
        <v>0.69390999999998826</v>
      </c>
      <c r="AO43" s="30">
        <v>0.39709999999999468</v>
      </c>
      <c r="AP43" s="30">
        <v>0.16599000000000075</v>
      </c>
      <c r="AQ43" s="30">
        <v>0.29605000000000103</v>
      </c>
      <c r="AR43" s="30">
        <v>5.3010000000000446E-2</v>
      </c>
      <c r="AS43" s="30">
        <v>6.65300000000002E-2</v>
      </c>
      <c r="AT43" s="30">
        <v>-6.9189999999991869E-2</v>
      </c>
      <c r="AU43" s="30">
        <v>-9.1090000000001226E-2</v>
      </c>
      <c r="AV43" s="30">
        <v>0.13362999999999658</v>
      </c>
      <c r="AW43" s="30">
        <v>0.11853999999999587</v>
      </c>
      <c r="AX43" s="31">
        <v>0.51581000000000188</v>
      </c>
      <c r="AZ43" s="39">
        <f t="array" ref="AZ43">SUM(IF(YEAR($C$5:$AX$5)=AZ$5,$C43:$AX43))</f>
        <v>6.928320000000042</v>
      </c>
      <c r="BA43" s="30">
        <f t="array" ref="BA43">SUM(IF(YEAR($C$5:$AX$5)=BA$5,$C43:$AX43))</f>
        <v>6.4302199999999985</v>
      </c>
      <c r="BB43" s="30">
        <f t="array" ref="BB43">SUM(IF(YEAR($C$5:$AX$5)=BB$5,$C43:$AX43))</f>
        <v>4.1877400000000122</v>
      </c>
      <c r="BC43" s="31">
        <f t="array" ref="BC43">SUM(IF(YEAR($C$5:$AX$5)=BC$5,$C43:$AX43))</f>
        <v>2.6085799999999821</v>
      </c>
      <c r="BE43" s="39">
        <f t="shared" si="14"/>
        <v>6.9084400000000272</v>
      </c>
      <c r="BF43" s="30">
        <f t="shared" si="15"/>
        <v>5.7314500000000166</v>
      </c>
      <c r="BG43" s="31">
        <f t="shared" si="16"/>
        <v>3.3942399999999751</v>
      </c>
    </row>
    <row r="44" spans="2:59">
      <c r="B44" s="17">
        <v>3130</v>
      </c>
      <c r="C44" s="30">
        <v>0</v>
      </c>
      <c r="D44" s="30">
        <v>0</v>
      </c>
      <c r="E44" s="30">
        <v>0</v>
      </c>
      <c r="F44" s="30">
        <v>0</v>
      </c>
      <c r="G44" s="30">
        <v>5.373000000000161E-2</v>
      </c>
      <c r="H44" s="30">
        <v>2.1950000000000358E-2</v>
      </c>
      <c r="I44" s="30">
        <v>0</v>
      </c>
      <c r="J44" s="30">
        <v>0</v>
      </c>
      <c r="K44" s="30">
        <v>9.4059999999998922E-2</v>
      </c>
      <c r="L44" s="30">
        <v>0</v>
      </c>
      <c r="M44" s="30">
        <v>0</v>
      </c>
      <c r="N44" s="30">
        <v>0</v>
      </c>
      <c r="O44" s="30">
        <v>0</v>
      </c>
      <c r="P44" s="30">
        <v>0</v>
      </c>
      <c r="Q44" s="30">
        <v>0</v>
      </c>
      <c r="R44" s="30">
        <v>0</v>
      </c>
      <c r="S44" s="30">
        <v>8.2709999999998729E-2</v>
      </c>
      <c r="T44" s="30">
        <v>0</v>
      </c>
      <c r="U44" s="30">
        <v>0</v>
      </c>
      <c r="V44" s="30">
        <v>0</v>
      </c>
      <c r="W44" s="30">
        <v>1.8739999999997536E-2</v>
      </c>
      <c r="X44" s="30">
        <v>0</v>
      </c>
      <c r="Y44" s="30">
        <v>0</v>
      </c>
      <c r="Z44" s="30">
        <v>0</v>
      </c>
      <c r="AA44" s="30">
        <v>-2.0439999999997127E-2</v>
      </c>
      <c r="AB44" s="30">
        <v>0</v>
      </c>
      <c r="AC44" s="30">
        <v>0</v>
      </c>
      <c r="AD44" s="30">
        <v>0</v>
      </c>
      <c r="AE44" s="30">
        <v>2.6979999999998228E-2</v>
      </c>
      <c r="AF44" s="30">
        <v>0</v>
      </c>
      <c r="AG44" s="30">
        <v>0</v>
      </c>
      <c r="AH44" s="30">
        <v>0</v>
      </c>
      <c r="AI44" s="30">
        <v>9.0900000000004866E-3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0.16974000000000089</v>
      </c>
      <c r="BA44" s="30">
        <f t="array" ref="BA44">SUM(IF(YEAR($C$5:$AX$5)=BA$5,$C44:$AX44))</f>
        <v>0.10144999999999627</v>
      </c>
      <c r="BB44" s="30">
        <f t="array" ref="BB44">SUM(IF(YEAR($C$5:$AX$5)=BB$5,$C44:$AX44))</f>
        <v>1.5630000000001587E-2</v>
      </c>
      <c r="BC44" s="31">
        <f t="array" ref="BC44">SUM(IF(YEAR($C$5:$AX$5)=BC$5,$C44:$AX44))</f>
        <v>0</v>
      </c>
      <c r="BE44" s="39">
        <f t="shared" si="14"/>
        <v>0.19871999999999801</v>
      </c>
      <c r="BF44" s="30">
        <f t="shared" si="15"/>
        <v>2.5279999999998637E-2</v>
      </c>
      <c r="BG44" s="31">
        <f t="shared" si="16"/>
        <v>9.0900000000004866E-3</v>
      </c>
    </row>
    <row r="45" spans="2:59">
      <c r="B45" s="17">
        <v>3131</v>
      </c>
      <c r="C45" s="30">
        <v>0.15823699999999974</v>
      </c>
      <c r="D45" s="30">
        <v>0.12472600000000078</v>
      </c>
      <c r="E45" s="30">
        <v>0.18216000000000054</v>
      </c>
      <c r="F45" s="30">
        <v>5.0394999999999968E-2</v>
      </c>
      <c r="G45" s="30">
        <v>7.2617999999999405E-2</v>
      </c>
      <c r="H45" s="30">
        <v>4.3314999999997994E-2</v>
      </c>
      <c r="I45" s="30">
        <v>4.5886000000001204E-2</v>
      </c>
      <c r="J45" s="30">
        <v>9.0749000000000635E-2</v>
      </c>
      <c r="K45" s="30">
        <v>6.5326000000000661E-2</v>
      </c>
      <c r="L45" s="30">
        <v>8.2334999999999603E-2</v>
      </c>
      <c r="M45" s="30">
        <v>0.1872240000000005</v>
      </c>
      <c r="N45" s="30">
        <v>0.23379700000000092</v>
      </c>
      <c r="O45" s="30">
        <v>0.2218259999999983</v>
      </c>
      <c r="P45" s="30">
        <v>0.22589400000000026</v>
      </c>
      <c r="Q45" s="30">
        <v>0.13886399999999988</v>
      </c>
      <c r="R45" s="30">
        <v>9.8656000000000077E-2</v>
      </c>
      <c r="S45" s="30">
        <v>4.5564000000000604E-2</v>
      </c>
      <c r="T45" s="30">
        <v>5.5434999999999235E-2</v>
      </c>
      <c r="U45" s="30">
        <v>7.8540999999999528E-2</v>
      </c>
      <c r="V45" s="30">
        <v>0.11016500000000029</v>
      </c>
      <c r="W45" s="30">
        <v>0.10361900000000013</v>
      </c>
      <c r="X45" s="30">
        <v>7.2394000000000958E-2</v>
      </c>
      <c r="Y45" s="30">
        <v>0.13773899999999895</v>
      </c>
      <c r="Z45" s="30">
        <v>0.28874500000000136</v>
      </c>
      <c r="AA45" s="30">
        <v>0.17928299999999986</v>
      </c>
      <c r="AB45" s="30">
        <v>0.20260299999999987</v>
      </c>
      <c r="AC45" s="30">
        <v>0.14007099999999983</v>
      </c>
      <c r="AD45" s="30">
        <v>6.4104000000000383E-2</v>
      </c>
      <c r="AE45" s="30">
        <v>9.7252000000000116E-2</v>
      </c>
      <c r="AF45" s="30">
        <v>4.2302999999998647E-2</v>
      </c>
      <c r="AG45" s="30">
        <v>5.7697000000000997E-2</v>
      </c>
      <c r="AH45" s="30">
        <v>5.0685000000001423E-2</v>
      </c>
      <c r="AI45" s="30">
        <v>9.0652000000000399E-2</v>
      </c>
      <c r="AJ45" s="30">
        <v>9.3401999999999319E-2</v>
      </c>
      <c r="AK45" s="30">
        <v>0.11324499999999915</v>
      </c>
      <c r="AL45" s="30">
        <v>0.20845899999999951</v>
      </c>
      <c r="AM45" s="30">
        <v>0.23714800000000125</v>
      </c>
      <c r="AN45" s="30">
        <v>0.18028799999999912</v>
      </c>
      <c r="AO45" s="30">
        <v>0.12911300000000114</v>
      </c>
      <c r="AP45" s="30">
        <v>9.3636000000000053E-2</v>
      </c>
      <c r="AQ45" s="30">
        <v>0.12002900000000061</v>
      </c>
      <c r="AR45" s="30">
        <v>9.4929000000000485E-2</v>
      </c>
      <c r="AS45" s="30">
        <v>9.8482000000000625E-2</v>
      </c>
      <c r="AT45" s="30">
        <v>9.1217999999997801E-2</v>
      </c>
      <c r="AU45" s="30">
        <v>6.2171000000000198E-2</v>
      </c>
      <c r="AV45" s="30">
        <v>9.3069999999999098E-2</v>
      </c>
      <c r="AW45" s="30">
        <v>0.11972999999999967</v>
      </c>
      <c r="AX45" s="31">
        <v>0.16509099999999854</v>
      </c>
      <c r="AZ45" s="39">
        <f t="array" ref="AZ45">SUM(IF(YEAR($C$5:$AX$5)=AZ$5,$C45:$AX45))</f>
        <v>1.336768000000002</v>
      </c>
      <c r="BA45" s="30">
        <f t="array" ref="BA45">SUM(IF(YEAR($C$5:$AX$5)=BA$5,$C45:$AX45))</f>
        <v>1.5774419999999996</v>
      </c>
      <c r="BB45" s="30">
        <f t="array" ref="BB45">SUM(IF(YEAR($C$5:$AX$5)=BB$5,$C45:$AX45))</f>
        <v>1.3397559999999995</v>
      </c>
      <c r="BC45" s="31">
        <f t="array" ref="BC45">SUM(IF(YEAR($C$5:$AX$5)=BC$5,$C45:$AX45))</f>
        <v>1.4849049999999986</v>
      </c>
      <c r="BE45" s="39">
        <f t="shared" si="14"/>
        <v>1.4794360000000006</v>
      </c>
      <c r="BF45" s="30">
        <f t="shared" si="15"/>
        <v>1.5299510000000005</v>
      </c>
      <c r="BG45" s="31">
        <f t="shared" si="16"/>
        <v>1.4166570000000016</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2.4155600000000135</v>
      </c>
      <c r="D47" s="30">
        <v>1.404289999999996</v>
      </c>
      <c r="E47" s="30">
        <v>0.65412000000000248</v>
      </c>
      <c r="F47" s="30">
        <v>0.21078999999999937</v>
      </c>
      <c r="G47" s="30">
        <v>8.8259999999998229E-2</v>
      </c>
      <c r="H47" s="30">
        <v>2.6839999999999975E-2</v>
      </c>
      <c r="I47" s="30">
        <v>-1.7470000000002983E-2</v>
      </c>
      <c r="J47" s="30">
        <v>0.24667999999999779</v>
      </c>
      <c r="K47" s="30">
        <v>-0.34975000000000023</v>
      </c>
      <c r="L47" s="30">
        <v>0.28806000000000154</v>
      </c>
      <c r="M47" s="30">
        <v>0.28885999999999967</v>
      </c>
      <c r="N47" s="30">
        <v>0.94057000000000102</v>
      </c>
      <c r="O47" s="30">
        <v>1.6805699999999959</v>
      </c>
      <c r="P47" s="30">
        <v>0.95382000000000744</v>
      </c>
      <c r="Q47" s="30">
        <v>0.41083000000000425</v>
      </c>
      <c r="R47" s="30">
        <v>0.55845999999999663</v>
      </c>
      <c r="S47" s="30">
        <v>4.379999999997608E-3</v>
      </c>
      <c r="T47" s="30">
        <v>0.39775000000000205</v>
      </c>
      <c r="U47" s="30">
        <v>3.6929999999998131E-2</v>
      </c>
      <c r="V47" s="30">
        <v>0.2709599999999952</v>
      </c>
      <c r="W47" s="30">
        <v>0.24157999999999902</v>
      </c>
      <c r="X47" s="30">
        <v>0.27028999999999925</v>
      </c>
      <c r="Y47" s="30">
        <v>7.7979999999996608E-2</v>
      </c>
      <c r="Z47" s="30">
        <v>0.9772699999999972</v>
      </c>
      <c r="AA47" s="30">
        <v>1.0521699999999967</v>
      </c>
      <c r="AB47" s="30">
        <v>0.54308999999999941</v>
      </c>
      <c r="AC47" s="30">
        <v>0.29359000000000179</v>
      </c>
      <c r="AD47" s="30">
        <v>0.34547999999999845</v>
      </c>
      <c r="AE47" s="30">
        <v>6.5270000000001716E-2</v>
      </c>
      <c r="AF47" s="30">
        <v>0.31949000000000183</v>
      </c>
      <c r="AG47" s="30">
        <v>0.14435000000000286</v>
      </c>
      <c r="AH47" s="30">
        <v>0.27297000000000082</v>
      </c>
      <c r="AI47" s="30">
        <v>0.27988000000000568</v>
      </c>
      <c r="AJ47" s="30">
        <v>0.3763100000000037</v>
      </c>
      <c r="AK47" s="30">
        <v>0.71347999999999701</v>
      </c>
      <c r="AL47" s="30">
        <v>0.47259000000000384</v>
      </c>
      <c r="AM47" s="30">
        <v>0.75061000000000888</v>
      </c>
      <c r="AN47" s="30">
        <v>1.3429299999999955</v>
      </c>
      <c r="AO47" s="30">
        <v>0.55552000000000135</v>
      </c>
      <c r="AP47" s="30">
        <v>0.75128999999999735</v>
      </c>
      <c r="AQ47" s="30">
        <v>0.39480999999999966</v>
      </c>
      <c r="AR47" s="30">
        <v>0.38712000000000302</v>
      </c>
      <c r="AS47" s="30">
        <v>1.9890000000003738E-2</v>
      </c>
      <c r="AT47" s="30">
        <v>0.17410999999999888</v>
      </c>
      <c r="AU47" s="30">
        <v>8.8499999999996248E-2</v>
      </c>
      <c r="AV47" s="30">
        <v>0.29755000000000109</v>
      </c>
      <c r="AW47" s="30">
        <v>0.29117000000000104</v>
      </c>
      <c r="AX47" s="31">
        <v>0.6014899999999983</v>
      </c>
      <c r="AZ47" s="39">
        <f t="array" ref="AZ47">SUM(IF(YEAR($C$5:$AX$5)=AZ$5,$C47:$AX47))</f>
        <v>6.1968100000000064</v>
      </c>
      <c r="BA47" s="30">
        <f t="array" ref="BA47">SUM(IF(YEAR($C$5:$AX$5)=BA$5,$C47:$AX47))</f>
        <v>5.8808199999999893</v>
      </c>
      <c r="BB47" s="30">
        <f t="array" ref="BB47">SUM(IF(YEAR($C$5:$AX$5)=BB$5,$C47:$AX47))</f>
        <v>4.8786700000000138</v>
      </c>
      <c r="BC47" s="31">
        <f t="array" ref="BC47">SUM(IF(YEAR($C$5:$AX$5)=BC$5,$C47:$AX47))</f>
        <v>5.6549900000000051</v>
      </c>
      <c r="BE47" s="39">
        <f t="shared" si="14"/>
        <v>5.0318499999999986</v>
      </c>
      <c r="BF47" s="30">
        <f t="shared" si="15"/>
        <v>4.5723599999999855</v>
      </c>
      <c r="BG47" s="31">
        <f t="shared" si="16"/>
        <v>6.3742300000000185</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1.1068850000000019</v>
      </c>
      <c r="D49" s="30">
        <v>1.0785350000000022</v>
      </c>
      <c r="E49" s="30">
        <v>0.52587400000000173</v>
      </c>
      <c r="F49" s="30">
        <v>0.24057100000000275</v>
      </c>
      <c r="G49" s="30">
        <v>0.32591199999999887</v>
      </c>
      <c r="H49" s="30">
        <v>0.22651700000000119</v>
      </c>
      <c r="I49" s="30">
        <v>0.2393600000000049</v>
      </c>
      <c r="J49" s="30">
        <v>0.46779000000000082</v>
      </c>
      <c r="K49" s="30">
        <v>0.48437799999999953</v>
      </c>
      <c r="L49" s="30">
        <v>0.36265800000000326</v>
      </c>
      <c r="M49" s="30">
        <v>0.88315699999999708</v>
      </c>
      <c r="N49" s="30">
        <v>0.96369600000000055</v>
      </c>
      <c r="O49" s="30">
        <v>0.73034200000000382</v>
      </c>
      <c r="P49" s="30">
        <v>1.0150049999999986</v>
      </c>
      <c r="Q49" s="30">
        <v>0.69268299999999883</v>
      </c>
      <c r="R49" s="30">
        <v>0.34997100000000358</v>
      </c>
      <c r="S49" s="30">
        <v>0.39807899999999918</v>
      </c>
      <c r="T49" s="30">
        <v>0.44104499999999902</v>
      </c>
      <c r="U49" s="30">
        <v>0.40535300000000163</v>
      </c>
      <c r="V49" s="30">
        <v>0.63167999999999935</v>
      </c>
      <c r="W49" s="30">
        <v>0.5429390000000005</v>
      </c>
      <c r="X49" s="30">
        <v>0.34217199999999792</v>
      </c>
      <c r="Y49" s="30">
        <v>0.61577600000000032</v>
      </c>
      <c r="Z49" s="30">
        <v>0.68038299999999907</v>
      </c>
      <c r="AA49" s="30">
        <v>0.62516499999999908</v>
      </c>
      <c r="AB49" s="30">
        <v>0.69962300000000255</v>
      </c>
      <c r="AC49" s="30">
        <v>0.69070500000000123</v>
      </c>
      <c r="AD49" s="30">
        <v>0.2988239999999962</v>
      </c>
      <c r="AE49" s="30">
        <v>0.42606299999999919</v>
      </c>
      <c r="AF49" s="30">
        <v>0.37417900000000515</v>
      </c>
      <c r="AG49" s="30">
        <v>0.21610400000000141</v>
      </c>
      <c r="AH49" s="30">
        <v>0.33066100000000276</v>
      </c>
      <c r="AI49" s="30">
        <v>0.49559199999999848</v>
      </c>
      <c r="AJ49" s="30">
        <v>0.48106500000000096</v>
      </c>
      <c r="AK49" s="30">
        <v>0.57546499999999767</v>
      </c>
      <c r="AL49" s="30">
        <v>0.82895400000000308</v>
      </c>
      <c r="AM49" s="30">
        <v>0.57749099999999842</v>
      </c>
      <c r="AN49" s="30">
        <v>0.78685899999999975</v>
      </c>
      <c r="AO49" s="30">
        <v>0.49066900000000047</v>
      </c>
      <c r="AP49" s="30">
        <v>0.32788000000000039</v>
      </c>
      <c r="AQ49" s="30">
        <v>0.57795400000000541</v>
      </c>
      <c r="AR49" s="30">
        <v>0.54120800000000457</v>
      </c>
      <c r="AS49" s="30">
        <v>0.57959199999999811</v>
      </c>
      <c r="AT49" s="30">
        <v>0.62223500000000342</v>
      </c>
      <c r="AU49" s="30">
        <v>0.50523199999999946</v>
      </c>
      <c r="AV49" s="30">
        <v>0.51418600000000225</v>
      </c>
      <c r="AW49" s="30">
        <v>0.59437700000000149</v>
      </c>
      <c r="AX49" s="31">
        <v>0.68736999999999782</v>
      </c>
      <c r="AZ49" s="39">
        <f t="array" ref="AZ49">SUM(IF(YEAR($C$5:$AX$5)=AZ$5,$C49:$AX49))</f>
        <v>6.9053330000000148</v>
      </c>
      <c r="BA49" s="30">
        <f t="array" ref="BA49">SUM(IF(YEAR($C$5:$AX$5)=BA$5,$C49:$AX49))</f>
        <v>6.8454280000000018</v>
      </c>
      <c r="BB49" s="30">
        <f t="array" ref="BB49">SUM(IF(YEAR($C$5:$AX$5)=BB$5,$C49:$AX49))</f>
        <v>6.0424000000000078</v>
      </c>
      <c r="BC49" s="31">
        <f t="array" ref="BC49">SUM(IF(YEAR($C$5:$AX$5)=BC$5,$C49:$AX49))</f>
        <v>6.8050530000000116</v>
      </c>
      <c r="BE49" s="39">
        <f t="shared" si="14"/>
        <v>6.8136360000000114</v>
      </c>
      <c r="BF49" s="30">
        <f t="shared" si="15"/>
        <v>6.3997279999999961</v>
      </c>
      <c r="BG49" s="31">
        <f t="shared" si="16"/>
        <v>6.0628730000000139</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3.7033549999999998E-2</v>
      </c>
      <c r="V51" s="30">
        <v>0</v>
      </c>
      <c r="W51" s="30">
        <v>0</v>
      </c>
      <c r="X51" s="30">
        <v>0</v>
      </c>
      <c r="Y51" s="30">
        <v>0</v>
      </c>
      <c r="Z51" s="30">
        <v>0</v>
      </c>
      <c r="AA51" s="30">
        <v>9.8115499999999953E-3</v>
      </c>
      <c r="AB51" s="30">
        <v>0</v>
      </c>
      <c r="AC51" s="30">
        <v>0</v>
      </c>
      <c r="AD51" s="30">
        <v>0</v>
      </c>
      <c r="AE51" s="30">
        <v>0</v>
      </c>
      <c r="AF51" s="30">
        <v>0</v>
      </c>
      <c r="AG51" s="30">
        <v>2.3104211999999999E-2</v>
      </c>
      <c r="AH51" s="30">
        <v>9.8226479999999998E-3</v>
      </c>
      <c r="AI51" s="30">
        <v>0</v>
      </c>
      <c r="AJ51" s="30">
        <v>0</v>
      </c>
      <c r="AK51" s="30">
        <v>0</v>
      </c>
      <c r="AL51" s="30">
        <v>0</v>
      </c>
      <c r="AM51" s="30">
        <v>0</v>
      </c>
      <c r="AN51" s="30">
        <v>0</v>
      </c>
      <c r="AO51" s="30">
        <v>0</v>
      </c>
      <c r="AP51" s="30">
        <v>0</v>
      </c>
      <c r="AQ51" s="30">
        <v>0</v>
      </c>
      <c r="AR51" s="30">
        <v>0</v>
      </c>
      <c r="AS51" s="30">
        <v>4.6055540000000006E-2</v>
      </c>
      <c r="AT51" s="30">
        <v>3.4950100000000005E-2</v>
      </c>
      <c r="AU51" s="30">
        <v>0</v>
      </c>
      <c r="AV51" s="30">
        <v>0</v>
      </c>
      <c r="AW51" s="30">
        <v>0</v>
      </c>
      <c r="AX51" s="31">
        <v>0</v>
      </c>
      <c r="AZ51" s="39">
        <f t="array" ref="AZ51">SUM(IF(YEAR($C$5:$AX$5)=AZ$5,$C51:$AX51))</f>
        <v>0</v>
      </c>
      <c r="BA51" s="30">
        <f t="array" ref="BA51">SUM(IF(YEAR($C$5:$AX$5)=BA$5,$C51:$AX51))</f>
        <v>3.7033549999999998E-2</v>
      </c>
      <c r="BB51" s="30">
        <f t="array" ref="BB51">SUM(IF(YEAR($C$5:$AX$5)=BB$5,$C51:$AX51))</f>
        <v>4.2738409999999991E-2</v>
      </c>
      <c r="BC51" s="31">
        <f t="array" ref="BC51">SUM(IF(YEAR($C$5:$AX$5)=BC$5,$C51:$AX51))</f>
        <v>8.1005640000000018E-2</v>
      </c>
      <c r="BE51" s="39">
        <f t="shared" si="14"/>
        <v>0</v>
      </c>
      <c r="BF51" s="30">
        <f t="shared" si="15"/>
        <v>4.6845099999999994E-2</v>
      </c>
      <c r="BG51" s="31">
        <f t="shared" si="16"/>
        <v>3.2926860000000002E-2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0.40796076399999492</v>
      </c>
      <c r="D55" s="30">
        <v>0.35251200000000082</v>
      </c>
      <c r="E55" s="30">
        <v>0.30211200000000105</v>
      </c>
      <c r="F55" s="30">
        <v>0.96927399999999864</v>
      </c>
      <c r="G55" s="30">
        <v>0.85589500000000029</v>
      </c>
      <c r="H55" s="30">
        <v>0.9559899999999999</v>
      </c>
      <c r="I55" s="30">
        <v>1.2420306800000063</v>
      </c>
      <c r="J55" s="30">
        <v>1.2185295559999929</v>
      </c>
      <c r="K55" s="30">
        <v>1.0416699999999999</v>
      </c>
      <c r="L55" s="30">
        <v>0.5794700000000006</v>
      </c>
      <c r="M55" s="30">
        <v>0.43511000000000166</v>
      </c>
      <c r="N55" s="30">
        <v>0.23747000000000185</v>
      </c>
      <c r="O55" s="30">
        <v>0.58527999999999736</v>
      </c>
      <c r="P55" s="30">
        <v>0.36651600000000428</v>
      </c>
      <c r="Q55" s="30">
        <v>0.36061000000000121</v>
      </c>
      <c r="R55" s="30">
        <v>0.53213300000000174</v>
      </c>
      <c r="S55" s="30">
        <v>0.82930100000000095</v>
      </c>
      <c r="T55" s="30">
        <v>1.0670800000000042</v>
      </c>
      <c r="U55" s="30">
        <v>1.2385700000000099</v>
      </c>
      <c r="V55" s="30">
        <v>1.3131500000000038</v>
      </c>
      <c r="W55" s="30">
        <v>0.80121000000000109</v>
      </c>
      <c r="X55" s="30">
        <v>0.6744899999999987</v>
      </c>
      <c r="Y55" s="30">
        <v>0.5887999999999991</v>
      </c>
      <c r="Z55" s="30">
        <v>0.43876000000000204</v>
      </c>
      <c r="AA55" s="30">
        <v>0.4346873239999951</v>
      </c>
      <c r="AB55" s="30">
        <v>0.42255000000000109</v>
      </c>
      <c r="AC55" s="30">
        <v>0.23016799999999904</v>
      </c>
      <c r="AD55" s="30">
        <v>1.1231289999999987</v>
      </c>
      <c r="AE55" s="30">
        <v>1.1395380000000017</v>
      </c>
      <c r="AF55" s="30">
        <v>0.91052999999999784</v>
      </c>
      <c r="AG55" s="30">
        <v>1.0728079169999987</v>
      </c>
      <c r="AH55" s="30">
        <v>1.1537495560000011</v>
      </c>
      <c r="AI55" s="30">
        <v>1.084030000000002</v>
      </c>
      <c r="AJ55" s="30">
        <v>0.68210000000000193</v>
      </c>
      <c r="AK55" s="30">
        <v>0.57570499999999925</v>
      </c>
      <c r="AL55" s="30">
        <v>0.81739999999999924</v>
      </c>
      <c r="AM55" s="30">
        <v>0.96413000000000082</v>
      </c>
      <c r="AN55" s="30">
        <v>0.97437000000000396</v>
      </c>
      <c r="AO55" s="30">
        <v>0.50579899999999967</v>
      </c>
      <c r="AP55" s="30">
        <v>1.6022030000000029</v>
      </c>
      <c r="AQ55" s="30">
        <v>1.0634680000000003</v>
      </c>
      <c r="AR55" s="30">
        <v>1.0663700000000027</v>
      </c>
      <c r="AS55" s="30">
        <v>1.2691227210000093</v>
      </c>
      <c r="AT55" s="30">
        <v>1.0962501356000018</v>
      </c>
      <c r="AU55" s="30">
        <v>0.73958999999999975</v>
      </c>
      <c r="AV55" s="30">
        <v>0.68707900000000066</v>
      </c>
      <c r="AW55" s="30">
        <v>0.43110299999999668</v>
      </c>
      <c r="AX55" s="31">
        <v>0.88044999999999973</v>
      </c>
      <c r="AZ55" s="39">
        <f t="array" ref="AZ55">SUM(IF(YEAR($C$5:$AX$5)=AZ$5,$C55:$AX55))</f>
        <v>8.5980239999999988</v>
      </c>
      <c r="BA55" s="30">
        <f t="array" ref="BA55">SUM(IF(YEAR($C$5:$AX$5)=BA$5,$C55:$AX55))</f>
        <v>8.7959000000000245</v>
      </c>
      <c r="BB55" s="30">
        <f t="array" ref="BB55">SUM(IF(YEAR($C$5:$AX$5)=BB$5,$C55:$AX55))</f>
        <v>9.6463947969999957</v>
      </c>
      <c r="BC55" s="31">
        <f t="array" ref="BC55">SUM(IF(YEAR($C$5:$AX$5)=BC$5,$C55:$AX55))</f>
        <v>11.279934856600018</v>
      </c>
      <c r="BE55" s="39">
        <f t="shared" si="14"/>
        <v>8.3841102360000086</v>
      </c>
      <c r="BF55" s="30">
        <f t="shared" si="15"/>
        <v>9.4721323240000146</v>
      </c>
      <c r="BG55" s="31">
        <f t="shared" si="16"/>
        <v>11.406292473000008</v>
      </c>
    </row>
    <row r="56" spans="2:59">
      <c r="B56" s="17">
        <v>3149</v>
      </c>
      <c r="C56" s="30">
        <v>0.16602600000000223</v>
      </c>
      <c r="D56" s="30">
        <v>0.13902900000000074</v>
      </c>
      <c r="E56" s="30">
        <v>0</v>
      </c>
      <c r="F56" s="30">
        <v>0</v>
      </c>
      <c r="G56" s="30">
        <v>2.4262000000000228E-2</v>
      </c>
      <c r="H56" s="30">
        <v>6.5226000000000894E-2</v>
      </c>
      <c r="I56" s="30">
        <v>0.44336499999999823</v>
      </c>
      <c r="J56" s="30">
        <v>0.44882600000000039</v>
      </c>
      <c r="K56" s="30">
        <v>0</v>
      </c>
      <c r="L56" s="30">
        <v>0</v>
      </c>
      <c r="M56" s="30">
        <v>0</v>
      </c>
      <c r="N56" s="30">
        <v>1.5237000000000833E-2</v>
      </c>
      <c r="O56" s="30">
        <v>0.25462899999999955</v>
      </c>
      <c r="P56" s="30">
        <v>0.21558800000000033</v>
      </c>
      <c r="Q56" s="30">
        <v>0</v>
      </c>
      <c r="R56" s="30">
        <v>0</v>
      </c>
      <c r="S56" s="30">
        <v>4.9219999999996489E-3</v>
      </c>
      <c r="T56" s="30">
        <v>4.6526000000000067E-2</v>
      </c>
      <c r="U56" s="30">
        <v>0.16811799999999977</v>
      </c>
      <c r="V56" s="30">
        <v>8.6567999999999756E-2</v>
      </c>
      <c r="W56" s="30">
        <v>0</v>
      </c>
      <c r="X56" s="30">
        <v>0</v>
      </c>
      <c r="Y56" s="30">
        <v>0</v>
      </c>
      <c r="Z56" s="30">
        <v>0.21415200000000212</v>
      </c>
      <c r="AA56" s="30">
        <v>0.13180099999999939</v>
      </c>
      <c r="AB56" s="30">
        <v>9.2693999999998056E-2</v>
      </c>
      <c r="AC56" s="30">
        <v>1.3027000000000122E-2</v>
      </c>
      <c r="AD56" s="30">
        <v>2.1086000000000382E-2</v>
      </c>
      <c r="AE56" s="30">
        <v>0</v>
      </c>
      <c r="AF56" s="30">
        <v>1.0345000000000937E-2</v>
      </c>
      <c r="AG56" s="30">
        <v>0.52016299999999838</v>
      </c>
      <c r="AH56" s="30">
        <v>0.19124899999999911</v>
      </c>
      <c r="AI56" s="30">
        <v>2.6559999999999917E-2</v>
      </c>
      <c r="AJ56" s="30">
        <v>0.10029200000000049</v>
      </c>
      <c r="AK56" s="30">
        <v>0.12236700000000056</v>
      </c>
      <c r="AL56" s="30">
        <v>0.73265899999999817</v>
      </c>
      <c r="AM56" s="30">
        <v>0.5535749999999986</v>
      </c>
      <c r="AN56" s="30">
        <v>0.57473000000000063</v>
      </c>
      <c r="AO56" s="30">
        <v>0.18269900000000039</v>
      </c>
      <c r="AP56" s="30">
        <v>0.32283099999999987</v>
      </c>
      <c r="AQ56" s="30">
        <v>1.4161999999999786E-2</v>
      </c>
      <c r="AR56" s="30">
        <v>5.1569999999998117E-2</v>
      </c>
      <c r="AS56" s="30">
        <v>0.96753100000000103</v>
      </c>
      <c r="AT56" s="30">
        <v>0.39853099999999841</v>
      </c>
      <c r="AU56" s="30">
        <v>2.3125000000000284E-2</v>
      </c>
      <c r="AV56" s="30">
        <v>0.11821400000000004</v>
      </c>
      <c r="AW56" s="30">
        <v>0.1179319999999997</v>
      </c>
      <c r="AX56" s="31">
        <v>0.8444060000000011</v>
      </c>
      <c r="AZ56" s="39">
        <f t="array" ref="AZ56">SUM(IF(YEAR($C$5:$AX$5)=AZ$5,$C56:$AX56))</f>
        <v>1.3019710000000035</v>
      </c>
      <c r="BA56" s="30">
        <f t="array" ref="BA56">SUM(IF(YEAR($C$5:$AX$5)=BA$5,$C56:$AX56))</f>
        <v>0.99050300000000124</v>
      </c>
      <c r="BB56" s="30">
        <f t="array" ref="BB56">SUM(IF(YEAR($C$5:$AX$5)=BB$5,$C56:$AX56))</f>
        <v>1.9622429999999955</v>
      </c>
      <c r="BC56" s="31">
        <f t="array" ref="BC56">SUM(IF(YEAR($C$5:$AX$5)=BC$5,$C56:$AX56))</f>
        <v>4.169305999999998</v>
      </c>
      <c r="BE56" s="39">
        <f t="shared" si="14"/>
        <v>1.4477929999999999</v>
      </c>
      <c r="BF56" s="30">
        <f t="shared" si="15"/>
        <v>0.77397199999999966</v>
      </c>
      <c r="BG56" s="31">
        <f t="shared" si="16"/>
        <v>3.3516319999999968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0.31247375000000005</v>
      </c>
      <c r="V60" s="30">
        <v>0.16583932000000001</v>
      </c>
      <c r="W60" s="30">
        <v>0</v>
      </c>
      <c r="X60" s="30">
        <v>0</v>
      </c>
      <c r="Y60" s="30">
        <v>0</v>
      </c>
      <c r="Z60" s="30">
        <v>0</v>
      </c>
      <c r="AA60" s="30">
        <v>0</v>
      </c>
      <c r="AB60" s="30">
        <v>0</v>
      </c>
      <c r="AC60" s="30">
        <v>0</v>
      </c>
      <c r="AD60" s="30">
        <v>0</v>
      </c>
      <c r="AE60" s="30">
        <v>0</v>
      </c>
      <c r="AF60" s="30">
        <v>0</v>
      </c>
      <c r="AG60" s="30">
        <v>0.30457217000000003</v>
      </c>
      <c r="AH60" s="30">
        <v>0.21559012</v>
      </c>
      <c r="AI60" s="30">
        <v>0</v>
      </c>
      <c r="AJ60" s="30">
        <v>0</v>
      </c>
      <c r="AK60" s="30">
        <v>0</v>
      </c>
      <c r="AL60" s="30">
        <v>0</v>
      </c>
      <c r="AM60" s="30">
        <v>0</v>
      </c>
      <c r="AN60" s="30">
        <v>0</v>
      </c>
      <c r="AO60" s="30">
        <v>0</v>
      </c>
      <c r="AP60" s="30">
        <v>0</v>
      </c>
      <c r="AQ60" s="30">
        <v>0</v>
      </c>
      <c r="AR60" s="30">
        <v>0</v>
      </c>
      <c r="AS60" s="30">
        <v>0.45051057999999999</v>
      </c>
      <c r="AT60" s="30">
        <v>0.15091675999999998</v>
      </c>
      <c r="AU60" s="30">
        <v>0</v>
      </c>
      <c r="AV60" s="30">
        <v>0</v>
      </c>
      <c r="AW60" s="30">
        <v>0</v>
      </c>
      <c r="AX60" s="31">
        <v>0</v>
      </c>
      <c r="AZ60" s="39">
        <f t="array" ref="AZ60">SUM(IF(YEAR($C$5:$AX$5)=AZ$5,$C60:$AX60))</f>
        <v>0</v>
      </c>
      <c r="BA60" s="30">
        <f t="array" ref="BA60">SUM(IF(YEAR($C$5:$AX$5)=BA$5,$C60:$AX60))</f>
        <v>0.47831307000000006</v>
      </c>
      <c r="BB60" s="30">
        <f t="array" ref="BB60">SUM(IF(YEAR($C$5:$AX$5)=BB$5,$C60:$AX60))</f>
        <v>0.52016229000000003</v>
      </c>
      <c r="BC60" s="31">
        <f t="array" ref="BC60">SUM(IF(YEAR($C$5:$AX$5)=BC$5,$C60:$AX60))</f>
        <v>0.60142733999999998</v>
      </c>
      <c r="BE60" s="39">
        <f t="shared" si="14"/>
        <v>0</v>
      </c>
      <c r="BF60" s="30">
        <f t="shared" si="15"/>
        <v>0.47831307000000006</v>
      </c>
      <c r="BG60" s="31">
        <f t="shared" si="16"/>
        <v>0.52016229000000003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8.6810769999999982E-2</v>
      </c>
      <c r="V61" s="30">
        <v>3.8971616000000001E-2</v>
      </c>
      <c r="W61" s="30">
        <v>0</v>
      </c>
      <c r="X61" s="30">
        <v>0</v>
      </c>
      <c r="Y61" s="30">
        <v>0</v>
      </c>
      <c r="Z61" s="30">
        <v>0</v>
      </c>
      <c r="AA61" s="30">
        <v>0</v>
      </c>
      <c r="AB61" s="30">
        <v>0</v>
      </c>
      <c r="AC61" s="30">
        <v>0</v>
      </c>
      <c r="AD61" s="30">
        <v>0</v>
      </c>
      <c r="AE61" s="30">
        <v>0</v>
      </c>
      <c r="AF61" s="30">
        <v>0</v>
      </c>
      <c r="AG61" s="30">
        <v>8.9440949999999991E-2</v>
      </c>
      <c r="AH61" s="30">
        <v>9.2254946000000004E-2</v>
      </c>
      <c r="AI61" s="30">
        <v>0</v>
      </c>
      <c r="AJ61" s="30">
        <v>0</v>
      </c>
      <c r="AK61" s="30">
        <v>0</v>
      </c>
      <c r="AL61" s="30">
        <v>0</v>
      </c>
      <c r="AM61" s="30">
        <v>0</v>
      </c>
      <c r="AN61" s="30">
        <v>0</v>
      </c>
      <c r="AO61" s="30">
        <v>0</v>
      </c>
      <c r="AP61" s="30">
        <v>0</v>
      </c>
      <c r="AQ61" s="30">
        <v>0</v>
      </c>
      <c r="AR61" s="30">
        <v>0</v>
      </c>
      <c r="AS61" s="30">
        <v>0.11451746</v>
      </c>
      <c r="AT61" s="30">
        <v>7.2501619000000003E-2</v>
      </c>
      <c r="AU61" s="30">
        <v>0</v>
      </c>
      <c r="AV61" s="30">
        <v>0</v>
      </c>
      <c r="AW61" s="30">
        <v>0</v>
      </c>
      <c r="AX61" s="31">
        <v>0</v>
      </c>
      <c r="AZ61" s="39">
        <f t="array" ref="AZ61">SUM(IF(YEAR($C$5:$AX$5)=AZ$5,$C61:$AX61))</f>
        <v>0</v>
      </c>
      <c r="BA61" s="30">
        <f t="array" ref="BA61">SUM(IF(YEAR($C$5:$AX$5)=BA$5,$C61:$AX61))</f>
        <v>0.12578238599999997</v>
      </c>
      <c r="BB61" s="30">
        <f t="array" ref="BB61">SUM(IF(YEAR($C$5:$AX$5)=BB$5,$C61:$AX61))</f>
        <v>0.181695896</v>
      </c>
      <c r="BC61" s="31">
        <f t="array" ref="BC61">SUM(IF(YEAR($C$5:$AX$5)=BC$5,$C61:$AX61))</f>
        <v>0.187019079</v>
      </c>
      <c r="BE61" s="39">
        <f t="shared" si="14"/>
        <v>0</v>
      </c>
      <c r="BF61" s="30">
        <f t="shared" si="15"/>
        <v>0.12578238599999997</v>
      </c>
      <c r="BG61" s="31">
        <f t="shared" si="16"/>
        <v>0.181695896</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0.38307671000000004</v>
      </c>
      <c r="V62" s="30">
        <v>0.19708088000000001</v>
      </c>
      <c r="W62" s="30">
        <v>0</v>
      </c>
      <c r="X62" s="30">
        <v>0</v>
      </c>
      <c r="Y62" s="30">
        <v>0</v>
      </c>
      <c r="Z62" s="30">
        <v>0</v>
      </c>
      <c r="AA62" s="30">
        <v>0</v>
      </c>
      <c r="AB62" s="30">
        <v>0</v>
      </c>
      <c r="AC62" s="30">
        <v>0</v>
      </c>
      <c r="AD62" s="30">
        <v>0</v>
      </c>
      <c r="AE62" s="30">
        <v>0</v>
      </c>
      <c r="AF62" s="30">
        <v>0</v>
      </c>
      <c r="AG62" s="30">
        <v>0.29808290000000004</v>
      </c>
      <c r="AH62" s="30">
        <v>0.29190410999999994</v>
      </c>
      <c r="AI62" s="30">
        <v>0</v>
      </c>
      <c r="AJ62" s="30">
        <v>0</v>
      </c>
      <c r="AK62" s="30">
        <v>0</v>
      </c>
      <c r="AL62" s="30">
        <v>0</v>
      </c>
      <c r="AM62" s="30">
        <v>0</v>
      </c>
      <c r="AN62" s="30">
        <v>0</v>
      </c>
      <c r="AO62" s="30">
        <v>0</v>
      </c>
      <c r="AP62" s="30">
        <v>0</v>
      </c>
      <c r="AQ62" s="30">
        <v>0</v>
      </c>
      <c r="AR62" s="30">
        <v>0</v>
      </c>
      <c r="AS62" s="30">
        <v>0.48617157</v>
      </c>
      <c r="AT62" s="30">
        <v>0.24390278000000004</v>
      </c>
      <c r="AU62" s="30">
        <v>0</v>
      </c>
      <c r="AV62" s="30">
        <v>0</v>
      </c>
      <c r="AW62" s="30">
        <v>0</v>
      </c>
      <c r="AX62" s="31">
        <v>0</v>
      </c>
      <c r="AZ62" s="39">
        <f t="array" ref="AZ62">SUM(IF(YEAR($C$5:$AX$5)=AZ$5,$C62:$AX62))</f>
        <v>0</v>
      </c>
      <c r="BA62" s="30">
        <f t="array" ref="BA62">SUM(IF(YEAR($C$5:$AX$5)=BA$5,$C62:$AX62))</f>
        <v>0.58015759</v>
      </c>
      <c r="BB62" s="30">
        <f t="array" ref="BB62">SUM(IF(YEAR($C$5:$AX$5)=BB$5,$C62:$AX62))</f>
        <v>0.58998700999999998</v>
      </c>
      <c r="BC62" s="31">
        <f t="array" ref="BC62">SUM(IF(YEAR($C$5:$AX$5)=BC$5,$C62:$AX62))</f>
        <v>0.73007434999999998</v>
      </c>
      <c r="BE62" s="39">
        <f t="shared" si="14"/>
        <v>0</v>
      </c>
      <c r="BF62" s="30">
        <f t="shared" si="15"/>
        <v>0.58015759</v>
      </c>
      <c r="BG62" s="31">
        <f t="shared" si="16"/>
        <v>0.58998700999999998</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7.266135E-3</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7.266135E-3</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4.4116929999999999E-2</v>
      </c>
      <c r="V64" s="30">
        <v>1.0268650000000001E-2</v>
      </c>
      <c r="W64" s="30">
        <v>0</v>
      </c>
      <c r="X64" s="30">
        <v>0</v>
      </c>
      <c r="Y64" s="30">
        <v>0</v>
      </c>
      <c r="Z64" s="30">
        <v>0</v>
      </c>
      <c r="AA64" s="30">
        <v>0</v>
      </c>
      <c r="AB64" s="30">
        <v>0</v>
      </c>
      <c r="AC64" s="30">
        <v>0</v>
      </c>
      <c r="AD64" s="30">
        <v>0</v>
      </c>
      <c r="AE64" s="30">
        <v>0</v>
      </c>
      <c r="AF64" s="30">
        <v>0</v>
      </c>
      <c r="AG64" s="30">
        <v>4.9531683999999992E-2</v>
      </c>
      <c r="AH64" s="30">
        <v>4.1526963E-2</v>
      </c>
      <c r="AI64" s="30">
        <v>0</v>
      </c>
      <c r="AJ64" s="30">
        <v>0</v>
      </c>
      <c r="AK64" s="30">
        <v>0</v>
      </c>
      <c r="AL64" s="30">
        <v>0</v>
      </c>
      <c r="AM64" s="30">
        <v>0</v>
      </c>
      <c r="AN64" s="30">
        <v>0</v>
      </c>
      <c r="AO64" s="30">
        <v>0</v>
      </c>
      <c r="AP64" s="30">
        <v>0</v>
      </c>
      <c r="AQ64" s="30">
        <v>0</v>
      </c>
      <c r="AR64" s="30">
        <v>0</v>
      </c>
      <c r="AS64" s="30">
        <v>4.9789235000000001E-2</v>
      </c>
      <c r="AT64" s="30">
        <v>2.6054300000000002E-2</v>
      </c>
      <c r="AU64" s="30">
        <v>0</v>
      </c>
      <c r="AV64" s="30">
        <v>0</v>
      </c>
      <c r="AW64" s="30">
        <v>0</v>
      </c>
      <c r="AX64" s="31">
        <v>0</v>
      </c>
      <c r="AZ64" s="39">
        <f t="array" ref="AZ64">SUM(IF(YEAR($C$5:$AX$5)=AZ$5,$C64:$AX64))</f>
        <v>0</v>
      </c>
      <c r="BA64" s="30">
        <f t="array" ref="BA64">SUM(IF(YEAR($C$5:$AX$5)=BA$5,$C64:$AX64))</f>
        <v>5.4385580000000003E-2</v>
      </c>
      <c r="BB64" s="30">
        <f t="array" ref="BB64">SUM(IF(YEAR($C$5:$AX$5)=BB$5,$C64:$AX64))</f>
        <v>9.1058646999999993E-2</v>
      </c>
      <c r="BC64" s="31">
        <f t="array" ref="BC64">SUM(IF(YEAR($C$5:$AX$5)=BC$5,$C64:$AX64))</f>
        <v>7.5843535000000004E-2</v>
      </c>
      <c r="BE64" s="39">
        <f t="shared" si="14"/>
        <v>0</v>
      </c>
      <c r="BF64" s="30">
        <f t="shared" si="15"/>
        <v>5.4385580000000003E-2</v>
      </c>
      <c r="BG64" s="31">
        <f t="shared" si="16"/>
        <v>9.1058646999999993E-2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8.7786150999999993E-2</v>
      </c>
      <c r="V65" s="30">
        <v>6.8065982999999997E-2</v>
      </c>
      <c r="W65" s="30">
        <v>0</v>
      </c>
      <c r="X65" s="30">
        <v>0</v>
      </c>
      <c r="Y65" s="30">
        <v>0</v>
      </c>
      <c r="Z65" s="30">
        <v>0</v>
      </c>
      <c r="AA65" s="30">
        <v>0</v>
      </c>
      <c r="AB65" s="30">
        <v>0</v>
      </c>
      <c r="AC65" s="30">
        <v>0</v>
      </c>
      <c r="AD65" s="30">
        <v>0</v>
      </c>
      <c r="AE65" s="30">
        <v>0</v>
      </c>
      <c r="AF65" s="30">
        <v>0</v>
      </c>
      <c r="AG65" s="30">
        <v>0.11529977800000002</v>
      </c>
      <c r="AH65" s="30">
        <v>0.11345764560000002</v>
      </c>
      <c r="AI65" s="30">
        <v>0</v>
      </c>
      <c r="AJ65" s="30">
        <v>0</v>
      </c>
      <c r="AK65" s="30">
        <v>0</v>
      </c>
      <c r="AL65" s="30">
        <v>0</v>
      </c>
      <c r="AM65" s="30">
        <v>0</v>
      </c>
      <c r="AN65" s="30">
        <v>0</v>
      </c>
      <c r="AO65" s="30">
        <v>0</v>
      </c>
      <c r="AP65" s="30">
        <v>0</v>
      </c>
      <c r="AQ65" s="30">
        <v>0</v>
      </c>
      <c r="AR65" s="30">
        <v>0</v>
      </c>
      <c r="AS65" s="30">
        <v>9.2675949999999993E-2</v>
      </c>
      <c r="AT65" s="30">
        <v>7.5217161000000005E-2</v>
      </c>
      <c r="AU65" s="30">
        <v>0</v>
      </c>
      <c r="AV65" s="30">
        <v>0</v>
      </c>
      <c r="AW65" s="30">
        <v>0</v>
      </c>
      <c r="AX65" s="31">
        <v>0</v>
      </c>
      <c r="AZ65" s="39">
        <f t="array" ref="AZ65">SUM(IF(YEAR($C$5:$AX$5)=AZ$5,$C65:$AX65))</f>
        <v>0</v>
      </c>
      <c r="BA65" s="30">
        <f t="array" ref="BA65">SUM(IF(YEAR($C$5:$AX$5)=BA$5,$C65:$AX65))</f>
        <v>0.15585213399999998</v>
      </c>
      <c r="BB65" s="30">
        <f t="array" ref="BB65">SUM(IF(YEAR($C$5:$AX$5)=BB$5,$C65:$AX65))</f>
        <v>0.22875742360000004</v>
      </c>
      <c r="BC65" s="31">
        <f t="array" ref="BC65">SUM(IF(YEAR($C$5:$AX$5)=BC$5,$C65:$AX65))</f>
        <v>0.16789311099999998</v>
      </c>
      <c r="BE65" s="39">
        <f t="shared" si="14"/>
        <v>0</v>
      </c>
      <c r="BF65" s="30">
        <f t="shared" si="15"/>
        <v>0.15585213399999998</v>
      </c>
      <c r="BG65" s="31">
        <f t="shared" si="16"/>
        <v>0.22875742360000004</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0.19621105000000003</v>
      </c>
      <c r="V66" s="30">
        <v>9.9854719999999994E-2</v>
      </c>
      <c r="W66" s="30">
        <v>0</v>
      </c>
      <c r="X66" s="30">
        <v>0</v>
      </c>
      <c r="Y66" s="30">
        <v>0</v>
      </c>
      <c r="Z66" s="30">
        <v>0</v>
      </c>
      <c r="AA66" s="30">
        <v>0</v>
      </c>
      <c r="AB66" s="30">
        <v>0</v>
      </c>
      <c r="AC66" s="30">
        <v>0</v>
      </c>
      <c r="AD66" s="30">
        <v>0</v>
      </c>
      <c r="AE66" s="30">
        <v>0</v>
      </c>
      <c r="AF66" s="30">
        <v>0</v>
      </c>
      <c r="AG66" s="30">
        <v>0.16245300000000001</v>
      </c>
      <c r="AH66" s="30">
        <v>0.14280377999999999</v>
      </c>
      <c r="AI66" s="30">
        <v>0</v>
      </c>
      <c r="AJ66" s="30">
        <v>0</v>
      </c>
      <c r="AK66" s="30">
        <v>0</v>
      </c>
      <c r="AL66" s="30">
        <v>0</v>
      </c>
      <c r="AM66" s="30">
        <v>0</v>
      </c>
      <c r="AN66" s="30">
        <v>0</v>
      </c>
      <c r="AO66" s="30">
        <v>0</v>
      </c>
      <c r="AP66" s="30">
        <v>0</v>
      </c>
      <c r="AQ66" s="30">
        <v>0</v>
      </c>
      <c r="AR66" s="30">
        <v>0</v>
      </c>
      <c r="AS66" s="30">
        <v>0.22220485000000001</v>
      </c>
      <c r="AT66" s="30">
        <v>0.13345533000000001</v>
      </c>
      <c r="AU66" s="30">
        <v>0</v>
      </c>
      <c r="AV66" s="30">
        <v>0</v>
      </c>
      <c r="AW66" s="30">
        <v>0</v>
      </c>
      <c r="AX66" s="31">
        <v>0</v>
      </c>
      <c r="AZ66" s="39">
        <f t="array" ref="AZ66">SUM(IF(YEAR($C$5:$AX$5)=AZ$5,$C66:$AX66))</f>
        <v>0</v>
      </c>
      <c r="BA66" s="30">
        <f t="array" ref="BA66">SUM(IF(YEAR($C$5:$AX$5)=BA$5,$C66:$AX66))</f>
        <v>0.29606577000000001</v>
      </c>
      <c r="BB66" s="30">
        <f t="array" ref="BB66">SUM(IF(YEAR($C$5:$AX$5)=BB$5,$C66:$AX66))</f>
        <v>0.30525678000000001</v>
      </c>
      <c r="BC66" s="31">
        <f t="array" ref="BC66">SUM(IF(YEAR($C$5:$AX$5)=BC$5,$C66:$AX66))</f>
        <v>0.35566017999999999</v>
      </c>
      <c r="BE66" s="39">
        <f t="shared" si="14"/>
        <v>0</v>
      </c>
      <c r="BF66" s="30">
        <f t="shared" si="15"/>
        <v>0.29606577000000001</v>
      </c>
      <c r="BG66" s="31">
        <f t="shared" si="16"/>
        <v>0.30525678000000001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0.12076293000000002</v>
      </c>
      <c r="V67" s="30">
        <v>5.9585862999999996E-2</v>
      </c>
      <c r="W67" s="30">
        <v>0</v>
      </c>
      <c r="X67" s="30">
        <v>0</v>
      </c>
      <c r="Y67" s="30">
        <v>0</v>
      </c>
      <c r="Z67" s="30">
        <v>0</v>
      </c>
      <c r="AA67" s="30">
        <v>0</v>
      </c>
      <c r="AB67" s="30">
        <v>0</v>
      </c>
      <c r="AC67" s="30">
        <v>0</v>
      </c>
      <c r="AD67" s="30">
        <v>0</v>
      </c>
      <c r="AE67" s="30">
        <v>0</v>
      </c>
      <c r="AF67" s="30">
        <v>0</v>
      </c>
      <c r="AG67" s="30">
        <v>0.1348415</v>
      </c>
      <c r="AH67" s="30">
        <v>8.7898650000000009E-2</v>
      </c>
      <c r="AI67" s="30">
        <v>0</v>
      </c>
      <c r="AJ67" s="30">
        <v>0</v>
      </c>
      <c r="AK67" s="30">
        <v>0</v>
      </c>
      <c r="AL67" s="30">
        <v>0</v>
      </c>
      <c r="AM67" s="30">
        <v>0</v>
      </c>
      <c r="AN67" s="30">
        <v>0</v>
      </c>
      <c r="AO67" s="30">
        <v>0</v>
      </c>
      <c r="AP67" s="30">
        <v>0</v>
      </c>
      <c r="AQ67" s="30">
        <v>0</v>
      </c>
      <c r="AR67" s="30">
        <v>0</v>
      </c>
      <c r="AS67" s="30">
        <v>0.13630001</v>
      </c>
      <c r="AT67" s="30">
        <v>7.8597989999999993E-2</v>
      </c>
      <c r="AU67" s="30">
        <v>0</v>
      </c>
      <c r="AV67" s="30">
        <v>0</v>
      </c>
      <c r="AW67" s="30">
        <v>0</v>
      </c>
      <c r="AX67" s="31">
        <v>0</v>
      </c>
      <c r="AZ67" s="39">
        <f t="array" ref="AZ67">SUM(IF(YEAR($C$5:$AX$5)=AZ$5,$C67:$AX67))</f>
        <v>0</v>
      </c>
      <c r="BA67" s="30">
        <f t="array" ref="BA67">SUM(IF(YEAR($C$5:$AX$5)=BA$5,$C67:$AX67))</f>
        <v>0.18034879300000001</v>
      </c>
      <c r="BB67" s="30">
        <f t="array" ref="BB67">SUM(IF(YEAR($C$5:$AX$5)=BB$5,$C67:$AX67))</f>
        <v>0.22274015000000003</v>
      </c>
      <c r="BC67" s="31">
        <f t="array" ref="BC67">SUM(IF(YEAR($C$5:$AX$5)=BC$5,$C67:$AX67))</f>
        <v>0.21489799999999998</v>
      </c>
      <c r="BE67" s="39">
        <f t="shared" si="14"/>
        <v>0</v>
      </c>
      <c r="BF67" s="30">
        <f t="shared" si="15"/>
        <v>0.18034879300000001</v>
      </c>
      <c r="BG67" s="31">
        <f t="shared" si="16"/>
        <v>0.22274015000000003</v>
      </c>
    </row>
    <row r="68" spans="2:59">
      <c r="B68" s="17">
        <v>3176</v>
      </c>
      <c r="C68" s="30">
        <v>5.6869999999999976E-2</v>
      </c>
      <c r="D68" s="30">
        <v>2.4294999999999956E-2</v>
      </c>
      <c r="E68" s="30">
        <v>2.5059000000000164E-2</v>
      </c>
      <c r="F68" s="30">
        <v>1.5658000000000172E-2</v>
      </c>
      <c r="G68" s="30">
        <v>2.7432999999999819E-2</v>
      </c>
      <c r="H68" s="30">
        <v>2.6876000000000122E-2</v>
      </c>
      <c r="I68" s="30">
        <v>3.8097999999999965E-2</v>
      </c>
      <c r="J68" s="30">
        <v>5.2699999999999969E-2</v>
      </c>
      <c r="K68" s="30">
        <v>5.8880000000000043E-2</v>
      </c>
      <c r="L68" s="30">
        <v>3.0160999999999882E-2</v>
      </c>
      <c r="M68" s="30">
        <v>2.6701000000000086E-2</v>
      </c>
      <c r="N68" s="30">
        <v>3.2737999999999934E-2</v>
      </c>
      <c r="O68" s="30">
        <v>8.0567000000000055E-2</v>
      </c>
      <c r="P68" s="30">
        <v>9.4372000000000122E-2</v>
      </c>
      <c r="Q68" s="30">
        <v>3.1636999999999915E-2</v>
      </c>
      <c r="R68" s="30">
        <v>1.9949999999999912E-2</v>
      </c>
      <c r="S68" s="30">
        <v>2.9891000000000112E-2</v>
      </c>
      <c r="T68" s="30">
        <v>5.026699999999984E-2</v>
      </c>
      <c r="U68" s="30">
        <v>5.6871999999999812E-2</v>
      </c>
      <c r="V68" s="30">
        <v>7.6161999999999841E-2</v>
      </c>
      <c r="W68" s="30">
        <v>9.633399999999992E-2</v>
      </c>
      <c r="X68" s="30">
        <v>2.4656000000000011E-2</v>
      </c>
      <c r="Y68" s="30">
        <v>4.2861999999999956E-2</v>
      </c>
      <c r="Z68" s="30">
        <v>2.1712000000000176E-2</v>
      </c>
      <c r="AA68" s="30">
        <v>4.1654999999999998E-2</v>
      </c>
      <c r="AB68" s="30">
        <v>4.6746000000000176E-2</v>
      </c>
      <c r="AC68" s="30">
        <v>3.3318999999999876E-2</v>
      </c>
      <c r="AD68" s="30">
        <v>2.7546999999999988E-2</v>
      </c>
      <c r="AE68" s="30">
        <v>2.6216999999999935E-2</v>
      </c>
      <c r="AF68" s="30">
        <v>5.8143000000000056E-2</v>
      </c>
      <c r="AG68" s="30">
        <v>3.9242999999999917E-2</v>
      </c>
      <c r="AH68" s="30">
        <v>4.8148000000000302E-2</v>
      </c>
      <c r="AI68" s="30">
        <v>8.4284999999999943E-2</v>
      </c>
      <c r="AJ68" s="30">
        <v>2.780500000000008E-2</v>
      </c>
      <c r="AK68" s="30">
        <v>3.1384999999999996E-2</v>
      </c>
      <c r="AL68" s="30">
        <v>4.5172999999999908E-2</v>
      </c>
      <c r="AM68" s="30">
        <v>5.1620000000000221E-2</v>
      </c>
      <c r="AN68" s="30">
        <v>4.0510000000000046E-2</v>
      </c>
      <c r="AO68" s="30">
        <v>2.3775000000000102E-2</v>
      </c>
      <c r="AP68" s="30">
        <v>5.2580999999999989E-2</v>
      </c>
      <c r="AQ68" s="30">
        <v>3.4816999999999876E-2</v>
      </c>
      <c r="AR68" s="30">
        <v>4.5174000000000047E-2</v>
      </c>
      <c r="AS68" s="30">
        <v>8.0433000000000199E-2</v>
      </c>
      <c r="AT68" s="30">
        <v>7.713300000000034E-2</v>
      </c>
      <c r="AU68" s="30">
        <v>8.4103999999999957E-2</v>
      </c>
      <c r="AV68" s="30">
        <v>3.2239999999999824E-2</v>
      </c>
      <c r="AW68" s="30">
        <v>3.3973999999999949E-2</v>
      </c>
      <c r="AX68" s="31">
        <v>5.998099999999984E-2</v>
      </c>
      <c r="AZ68" s="39">
        <f t="array" ref="AZ68">SUM(IF(YEAR($C$5:$AX$5)=AZ$5,$C68:$AX68))</f>
        <v>0.41546900000000009</v>
      </c>
      <c r="BA68" s="30">
        <f t="array" ref="BA68">SUM(IF(YEAR($C$5:$AX$5)=BA$5,$C68:$AX68))</f>
        <v>0.62528199999999967</v>
      </c>
      <c r="BB68" s="30">
        <f t="array" ref="BB68">SUM(IF(YEAR($C$5:$AX$5)=BB$5,$C68:$AX68))</f>
        <v>0.50966600000000017</v>
      </c>
      <c r="BC68" s="31">
        <f t="array" ref="BC68">SUM(IF(YEAR($C$5:$AX$5)=BC$5,$C68:$AX68))</f>
        <v>0.61634200000000039</v>
      </c>
      <c r="BE68" s="39">
        <f t="shared" si="14"/>
        <v>0.52257100000000012</v>
      </c>
      <c r="BF68" s="30">
        <f t="shared" si="15"/>
        <v>0.54434899999999953</v>
      </c>
      <c r="BG68" s="31">
        <f t="shared" si="16"/>
        <v>0.53748500000000043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1.1792460000000001E-2</v>
      </c>
      <c r="V69" s="30">
        <v>7.9066860000000013E-3</v>
      </c>
      <c r="W69" s="30">
        <v>0</v>
      </c>
      <c r="X69" s="30">
        <v>0</v>
      </c>
      <c r="Y69" s="30">
        <v>0</v>
      </c>
      <c r="Z69" s="30">
        <v>0</v>
      </c>
      <c r="AA69" s="30">
        <v>0</v>
      </c>
      <c r="AB69" s="30">
        <v>0</v>
      </c>
      <c r="AC69" s="30">
        <v>0</v>
      </c>
      <c r="AD69" s="30">
        <v>0</v>
      </c>
      <c r="AE69" s="30">
        <v>0</v>
      </c>
      <c r="AF69" s="30">
        <v>0</v>
      </c>
      <c r="AG69" s="30">
        <v>3.1446557999999999E-2</v>
      </c>
      <c r="AH69" s="30">
        <v>1.5813377999999999E-2</v>
      </c>
      <c r="AI69" s="30">
        <v>0</v>
      </c>
      <c r="AJ69" s="30">
        <v>0</v>
      </c>
      <c r="AK69" s="30">
        <v>0</v>
      </c>
      <c r="AL69" s="30">
        <v>0</v>
      </c>
      <c r="AM69" s="30">
        <v>0</v>
      </c>
      <c r="AN69" s="30">
        <v>0</v>
      </c>
      <c r="AO69" s="30">
        <v>0</v>
      </c>
      <c r="AP69" s="30">
        <v>0</v>
      </c>
      <c r="AQ69" s="30">
        <v>0</v>
      </c>
      <c r="AR69" s="30">
        <v>0</v>
      </c>
      <c r="AS69" s="30">
        <v>3.9308196000000004E-2</v>
      </c>
      <c r="AT69" s="30">
        <v>1.1860032000000001E-2</v>
      </c>
      <c r="AU69" s="30">
        <v>0</v>
      </c>
      <c r="AV69" s="30">
        <v>0</v>
      </c>
      <c r="AW69" s="30">
        <v>0</v>
      </c>
      <c r="AX69" s="31">
        <v>0</v>
      </c>
      <c r="AZ69" s="39">
        <f t="array" ref="AZ69">SUM(IF(YEAR($C$5:$AX$5)=AZ$5,$C69:$AX69))</f>
        <v>0</v>
      </c>
      <c r="BA69" s="30">
        <f t="array" ref="BA69">SUM(IF(YEAR($C$5:$AX$5)=BA$5,$C69:$AX69))</f>
        <v>1.9699146000000001E-2</v>
      </c>
      <c r="BB69" s="30">
        <f t="array" ref="BB69">SUM(IF(YEAR($C$5:$AX$5)=BB$5,$C69:$AX69))</f>
        <v>4.7259936000000002E-2</v>
      </c>
      <c r="BC69" s="31">
        <f t="array" ref="BC69">SUM(IF(YEAR($C$5:$AX$5)=BC$5,$C69:$AX69))</f>
        <v>5.1168228000000003E-2</v>
      </c>
      <c r="BE69" s="39">
        <f t="shared" si="14"/>
        <v>0</v>
      </c>
      <c r="BF69" s="30">
        <f t="shared" si="15"/>
        <v>1.9699146000000001E-2</v>
      </c>
      <c r="BG69" s="31">
        <f t="shared" si="16"/>
        <v>4.7259936000000002E-2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5.4777167999999994E-2</v>
      </c>
      <c r="V71" s="30">
        <v>2.6910899099999996E-2</v>
      </c>
      <c r="W71" s="30">
        <v>0</v>
      </c>
      <c r="X71" s="30">
        <v>0</v>
      </c>
      <c r="Y71" s="30">
        <v>0</v>
      </c>
      <c r="Z71" s="30">
        <v>0</v>
      </c>
      <c r="AA71" s="30">
        <v>1.7981186E-2</v>
      </c>
      <c r="AB71" s="30">
        <v>0</v>
      </c>
      <c r="AC71" s="30">
        <v>0</v>
      </c>
      <c r="AD71" s="30">
        <v>0</v>
      </c>
      <c r="AE71" s="30">
        <v>0</v>
      </c>
      <c r="AF71" s="30">
        <v>0</v>
      </c>
      <c r="AG71" s="30">
        <v>5.5678286999999986E-2</v>
      </c>
      <c r="AH71" s="30">
        <v>5.2723658300000018E-2</v>
      </c>
      <c r="AI71" s="30">
        <v>0</v>
      </c>
      <c r="AJ71" s="30">
        <v>0</v>
      </c>
      <c r="AK71" s="30">
        <v>0</v>
      </c>
      <c r="AL71" s="30">
        <v>0</v>
      </c>
      <c r="AM71" s="30">
        <v>0</v>
      </c>
      <c r="AN71" s="30">
        <v>0</v>
      </c>
      <c r="AO71" s="30">
        <v>0</v>
      </c>
      <c r="AP71" s="30">
        <v>0</v>
      </c>
      <c r="AQ71" s="30">
        <v>0</v>
      </c>
      <c r="AR71" s="30">
        <v>0</v>
      </c>
      <c r="AS71" s="30">
        <v>7.8842703E-2</v>
      </c>
      <c r="AT71" s="30">
        <v>3.9450517999999997E-2</v>
      </c>
      <c r="AU71" s="30">
        <v>0</v>
      </c>
      <c r="AV71" s="30">
        <v>0</v>
      </c>
      <c r="AW71" s="30">
        <v>0</v>
      </c>
      <c r="AX71" s="31">
        <v>0</v>
      </c>
      <c r="AZ71" s="39">
        <f t="array" ref="AZ71">SUM(IF(YEAR($C$5:$AX$5)=AZ$5,$C71:$AX71))</f>
        <v>0</v>
      </c>
      <c r="BA71" s="30">
        <f t="array" ref="BA71">SUM(IF(YEAR($C$5:$AX$5)=BA$5,$C71:$AX71))</f>
        <v>8.1688067099999984E-2</v>
      </c>
      <c r="BB71" s="30">
        <f t="array" ref="BB71">SUM(IF(YEAR($C$5:$AX$5)=BB$5,$C71:$AX71))</f>
        <v>0.12638313130000001</v>
      </c>
      <c r="BC71" s="31">
        <f t="array" ref="BC71">SUM(IF(YEAR($C$5:$AX$5)=BC$5,$C71:$AX71))</f>
        <v>0.118293221</v>
      </c>
      <c r="BE71" s="39">
        <f t="shared" ref="BE71:BE134" si="17">SUM(H71:S71)</f>
        <v>0</v>
      </c>
      <c r="BF71" s="30">
        <f t="shared" ref="BF71:BF134" si="18">SUM(T71:AE71)</f>
        <v>9.966925309999998E-2</v>
      </c>
      <c r="BG71" s="31">
        <f t="shared" ref="BG71:BG134" si="19">SUM(AF71:AQ71)</f>
        <v>0.1084019453</v>
      </c>
    </row>
    <row r="72" spans="2:59">
      <c r="B72" s="17">
        <v>5083</v>
      </c>
      <c r="C72" s="30">
        <v>8.0112679999999985E-3</v>
      </c>
      <c r="D72" s="30">
        <v>0</v>
      </c>
      <c r="E72" s="30">
        <v>0</v>
      </c>
      <c r="F72" s="30">
        <v>0</v>
      </c>
      <c r="G72" s="30">
        <v>0</v>
      </c>
      <c r="H72" s="30">
        <v>0</v>
      </c>
      <c r="I72" s="30">
        <v>0.16115577999999997</v>
      </c>
      <c r="J72" s="30">
        <v>4.1525520000000003E-2</v>
      </c>
      <c r="K72" s="30">
        <v>0</v>
      </c>
      <c r="L72" s="30">
        <v>0</v>
      </c>
      <c r="M72" s="30">
        <v>0</v>
      </c>
      <c r="N72" s="30">
        <v>0</v>
      </c>
      <c r="O72" s="30">
        <v>0</v>
      </c>
      <c r="P72" s="30">
        <v>0</v>
      </c>
      <c r="Q72" s="30">
        <v>0</v>
      </c>
      <c r="R72" s="30">
        <v>0</v>
      </c>
      <c r="S72" s="30">
        <v>0</v>
      </c>
      <c r="T72" s="30">
        <v>0</v>
      </c>
      <c r="U72" s="30">
        <v>0.34991699999999992</v>
      </c>
      <c r="V72" s="30">
        <v>0.14416297</v>
      </c>
      <c r="W72" s="30">
        <v>0</v>
      </c>
      <c r="X72" s="30">
        <v>0</v>
      </c>
      <c r="Y72" s="30">
        <v>0</v>
      </c>
      <c r="Z72" s="30">
        <v>0</v>
      </c>
      <c r="AA72" s="30">
        <v>3.0704791000000002E-2</v>
      </c>
      <c r="AB72" s="30">
        <v>0</v>
      </c>
      <c r="AC72" s="30">
        <v>0</v>
      </c>
      <c r="AD72" s="30">
        <v>0</v>
      </c>
      <c r="AE72" s="30">
        <v>0</v>
      </c>
      <c r="AF72" s="30">
        <v>0</v>
      </c>
      <c r="AG72" s="30">
        <v>0.26714489999999996</v>
      </c>
      <c r="AH72" s="30">
        <v>0.25302989999999997</v>
      </c>
      <c r="AI72" s="30">
        <v>0</v>
      </c>
      <c r="AJ72" s="30">
        <v>0</v>
      </c>
      <c r="AK72" s="30">
        <v>0</v>
      </c>
      <c r="AL72" s="30">
        <v>0</v>
      </c>
      <c r="AM72" s="30">
        <v>0</v>
      </c>
      <c r="AN72" s="30">
        <v>0</v>
      </c>
      <c r="AO72" s="30">
        <v>0</v>
      </c>
      <c r="AP72" s="30">
        <v>0</v>
      </c>
      <c r="AQ72" s="30">
        <v>0</v>
      </c>
      <c r="AR72" s="30">
        <v>0</v>
      </c>
      <c r="AS72" s="30">
        <v>0.3584389</v>
      </c>
      <c r="AT72" s="30">
        <v>0.25552450000000004</v>
      </c>
      <c r="AU72" s="30">
        <v>0</v>
      </c>
      <c r="AV72" s="30">
        <v>0</v>
      </c>
      <c r="AW72" s="30">
        <v>0</v>
      </c>
      <c r="AX72" s="31">
        <v>0</v>
      </c>
      <c r="AZ72" s="39">
        <f t="array" ref="AZ72">SUM(IF(YEAR($C$5:$AX$5)=AZ$5,$C72:$AX72))</f>
        <v>0.21069256799999997</v>
      </c>
      <c r="BA72" s="30">
        <f t="array" ref="BA72">SUM(IF(YEAR($C$5:$AX$5)=BA$5,$C72:$AX72))</f>
        <v>0.49407996999999992</v>
      </c>
      <c r="BB72" s="30">
        <f t="array" ref="BB72">SUM(IF(YEAR($C$5:$AX$5)=BB$5,$C72:$AX72))</f>
        <v>0.55087959099999995</v>
      </c>
      <c r="BC72" s="31">
        <f t="array" ref="BC72">SUM(IF(YEAR($C$5:$AX$5)=BC$5,$C72:$AX72))</f>
        <v>0.61396340000000005</v>
      </c>
      <c r="BE72" s="39">
        <f t="shared" si="17"/>
        <v>0.20268129999999998</v>
      </c>
      <c r="BF72" s="30">
        <f t="shared" si="18"/>
        <v>0.52478476099999993</v>
      </c>
      <c r="BG72" s="31">
        <f t="shared" si="19"/>
        <v>0.52017479999999994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2.0363920000000001E-3</v>
      </c>
      <c r="V73" s="30">
        <v>1.3653733999999999E-3</v>
      </c>
      <c r="W73" s="30">
        <v>0</v>
      </c>
      <c r="X73" s="30">
        <v>0</v>
      </c>
      <c r="Y73" s="30">
        <v>0</v>
      </c>
      <c r="Z73" s="30">
        <v>0</v>
      </c>
      <c r="AA73" s="30">
        <v>0</v>
      </c>
      <c r="AB73" s="30">
        <v>0</v>
      </c>
      <c r="AC73" s="30">
        <v>0</v>
      </c>
      <c r="AD73" s="30">
        <v>0</v>
      </c>
      <c r="AE73" s="30">
        <v>0</v>
      </c>
      <c r="AF73" s="30">
        <v>0</v>
      </c>
      <c r="AG73" s="30">
        <v>5.4303800000000003E-3</v>
      </c>
      <c r="AH73" s="30">
        <v>3.4134339999999999E-3</v>
      </c>
      <c r="AI73" s="30">
        <v>0</v>
      </c>
      <c r="AJ73" s="30">
        <v>0</v>
      </c>
      <c r="AK73" s="30">
        <v>0</v>
      </c>
      <c r="AL73" s="30">
        <v>0</v>
      </c>
      <c r="AM73" s="30">
        <v>0</v>
      </c>
      <c r="AN73" s="30">
        <v>0</v>
      </c>
      <c r="AO73" s="30">
        <v>0</v>
      </c>
      <c r="AP73" s="30">
        <v>0</v>
      </c>
      <c r="AQ73" s="30">
        <v>0</v>
      </c>
      <c r="AR73" s="30">
        <v>0</v>
      </c>
      <c r="AS73" s="30">
        <v>7.4667739999999998E-3</v>
      </c>
      <c r="AT73" s="30">
        <v>2.04806E-3</v>
      </c>
      <c r="AU73" s="30">
        <v>0</v>
      </c>
      <c r="AV73" s="30">
        <v>0</v>
      </c>
      <c r="AW73" s="30">
        <v>0</v>
      </c>
      <c r="AX73" s="31">
        <v>0</v>
      </c>
      <c r="AZ73" s="39">
        <f t="array" ref="AZ73">SUM(IF(YEAR($C$5:$AX$5)=AZ$5,$C73:$AX73))</f>
        <v>0</v>
      </c>
      <c r="BA73" s="30">
        <f t="array" ref="BA73">SUM(IF(YEAR($C$5:$AX$5)=BA$5,$C73:$AX73))</f>
        <v>3.4017654000000003E-3</v>
      </c>
      <c r="BB73" s="30">
        <f t="array" ref="BB73">SUM(IF(YEAR($C$5:$AX$5)=BB$5,$C73:$AX73))</f>
        <v>8.8438140000000002E-3</v>
      </c>
      <c r="BC73" s="31">
        <f t="array" ref="BC73">SUM(IF(YEAR($C$5:$AX$5)=BC$5,$C73:$AX73))</f>
        <v>9.5148339999999998E-3</v>
      </c>
      <c r="BE73" s="39">
        <f t="shared" si="17"/>
        <v>0</v>
      </c>
      <c r="BF73" s="30">
        <f t="shared" si="18"/>
        <v>3.4017654000000003E-3</v>
      </c>
      <c r="BG73" s="31">
        <f t="shared" si="19"/>
        <v>8.8438140000000002E-3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3.5208443000000001E-3</v>
      </c>
      <c r="V74" s="30">
        <v>1.1803391999999999E-3</v>
      </c>
      <c r="W74" s="30">
        <v>0</v>
      </c>
      <c r="X74" s="30">
        <v>0</v>
      </c>
      <c r="Y74" s="30">
        <v>0</v>
      </c>
      <c r="Z74" s="30">
        <v>0</v>
      </c>
      <c r="AA74" s="30">
        <v>0</v>
      </c>
      <c r="AB74" s="30">
        <v>0</v>
      </c>
      <c r="AC74" s="30">
        <v>0</v>
      </c>
      <c r="AD74" s="30">
        <v>0</v>
      </c>
      <c r="AE74" s="30">
        <v>0</v>
      </c>
      <c r="AF74" s="30">
        <v>0</v>
      </c>
      <c r="AG74" s="30">
        <v>4.3032540000000003E-3</v>
      </c>
      <c r="AH74" s="30">
        <v>2.3606785999999999E-3</v>
      </c>
      <c r="AI74" s="30">
        <v>0</v>
      </c>
      <c r="AJ74" s="30">
        <v>0</v>
      </c>
      <c r="AK74" s="30">
        <v>0</v>
      </c>
      <c r="AL74" s="30">
        <v>0</v>
      </c>
      <c r="AM74" s="30">
        <v>0</v>
      </c>
      <c r="AN74" s="30">
        <v>0</v>
      </c>
      <c r="AO74" s="30">
        <v>0</v>
      </c>
      <c r="AP74" s="30">
        <v>0</v>
      </c>
      <c r="AQ74" s="30">
        <v>0</v>
      </c>
      <c r="AR74" s="30">
        <v>0</v>
      </c>
      <c r="AS74" s="30">
        <v>4.3032540000000003E-3</v>
      </c>
      <c r="AT74" s="30">
        <v>1.5737854E-3</v>
      </c>
      <c r="AU74" s="30">
        <v>0</v>
      </c>
      <c r="AV74" s="30">
        <v>0</v>
      </c>
      <c r="AW74" s="30">
        <v>0</v>
      </c>
      <c r="AX74" s="31">
        <v>0</v>
      </c>
      <c r="AZ74" s="39">
        <f t="array" ref="AZ74">SUM(IF(YEAR($C$5:$AX$5)=AZ$5,$C74:$AX74))</f>
        <v>0</v>
      </c>
      <c r="BA74" s="30">
        <f t="array" ref="BA74">SUM(IF(YEAR($C$5:$AX$5)=BA$5,$C74:$AX74))</f>
        <v>4.7011835E-3</v>
      </c>
      <c r="BB74" s="30">
        <f t="array" ref="BB74">SUM(IF(YEAR($C$5:$AX$5)=BB$5,$C74:$AX74))</f>
        <v>6.6639326000000002E-3</v>
      </c>
      <c r="BC74" s="31">
        <f t="array" ref="BC74">SUM(IF(YEAR($C$5:$AX$5)=BC$5,$C74:$AX74))</f>
        <v>5.8770394000000007E-3</v>
      </c>
      <c r="BE74" s="39">
        <f t="shared" si="17"/>
        <v>0</v>
      </c>
      <c r="BF74" s="30">
        <f t="shared" si="18"/>
        <v>4.7011835E-3</v>
      </c>
      <c r="BG74" s="31">
        <f t="shared" si="19"/>
        <v>6.6639326000000002E-3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4.0509363999999999E-3</v>
      </c>
      <c r="W75" s="30">
        <v>0</v>
      </c>
      <c r="X75" s="30">
        <v>0</v>
      </c>
      <c r="Y75" s="30">
        <v>0</v>
      </c>
      <c r="Z75" s="30">
        <v>0</v>
      </c>
      <c r="AA75" s="30">
        <v>0</v>
      </c>
      <c r="AB75" s="30">
        <v>0</v>
      </c>
      <c r="AC75" s="30">
        <v>0</v>
      </c>
      <c r="AD75" s="30">
        <v>0</v>
      </c>
      <c r="AE75" s="30">
        <v>0</v>
      </c>
      <c r="AF75" s="30">
        <v>0</v>
      </c>
      <c r="AG75" s="30">
        <v>1.0069645000000002E-2</v>
      </c>
      <c r="AH75" s="30">
        <v>4.0509363999999999E-3</v>
      </c>
      <c r="AI75" s="30">
        <v>0</v>
      </c>
      <c r="AJ75" s="30">
        <v>0</v>
      </c>
      <c r="AK75" s="30">
        <v>0</v>
      </c>
      <c r="AL75" s="30">
        <v>0</v>
      </c>
      <c r="AM75" s="30">
        <v>0</v>
      </c>
      <c r="AN75" s="30">
        <v>0</v>
      </c>
      <c r="AO75" s="30">
        <v>0</v>
      </c>
      <c r="AP75" s="30">
        <v>0</v>
      </c>
      <c r="AQ75" s="30">
        <v>0</v>
      </c>
      <c r="AR75" s="30">
        <v>0</v>
      </c>
      <c r="AS75" s="30">
        <v>1.8125361999999999E-2</v>
      </c>
      <c r="AT75" s="30">
        <v>6.076405E-3</v>
      </c>
      <c r="AU75" s="30">
        <v>0</v>
      </c>
      <c r="AV75" s="30">
        <v>0</v>
      </c>
      <c r="AW75" s="30">
        <v>0</v>
      </c>
      <c r="AX75" s="31">
        <v>0</v>
      </c>
      <c r="AZ75" s="39">
        <f t="array" ref="AZ75">SUM(IF(YEAR($C$5:$AX$5)=AZ$5,$C75:$AX75))</f>
        <v>0</v>
      </c>
      <c r="BA75" s="30">
        <f t="array" ref="BA75">SUM(IF(YEAR($C$5:$AX$5)=BA$5,$C75:$AX75))</f>
        <v>4.0509363999999999E-3</v>
      </c>
      <c r="BB75" s="30">
        <f t="array" ref="BB75">SUM(IF(YEAR($C$5:$AX$5)=BB$5,$C75:$AX75))</f>
        <v>1.4120581400000002E-2</v>
      </c>
      <c r="BC75" s="31">
        <f t="array" ref="BC75">SUM(IF(YEAR($C$5:$AX$5)=BC$5,$C75:$AX75))</f>
        <v>2.4201766999999999E-2</v>
      </c>
      <c r="BE75" s="39">
        <f t="shared" si="17"/>
        <v>0</v>
      </c>
      <c r="BF75" s="30">
        <f t="shared" si="18"/>
        <v>4.0509363999999999E-3</v>
      </c>
      <c r="BG75" s="31">
        <f t="shared" si="19"/>
        <v>1.4120581400000002E-2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9.6865389999999992E-3</v>
      </c>
      <c r="D77" s="30">
        <v>0</v>
      </c>
      <c r="E77" s="30">
        <v>0</v>
      </c>
      <c r="F77" s="30">
        <v>0</v>
      </c>
      <c r="G77" s="30">
        <v>0</v>
      </c>
      <c r="H77" s="30">
        <v>0</v>
      </c>
      <c r="I77" s="30">
        <v>2.551289000000001E-2</v>
      </c>
      <c r="J77" s="30">
        <v>1.3688318000000001E-2</v>
      </c>
      <c r="K77" s="30">
        <v>0</v>
      </c>
      <c r="L77" s="30">
        <v>0</v>
      </c>
      <c r="M77" s="30">
        <v>0</v>
      </c>
      <c r="N77" s="30">
        <v>0</v>
      </c>
      <c r="O77" s="30">
        <v>0</v>
      </c>
      <c r="P77" s="30">
        <v>0</v>
      </c>
      <c r="Q77" s="30">
        <v>0</v>
      </c>
      <c r="R77" s="30">
        <v>0</v>
      </c>
      <c r="S77" s="30">
        <v>0</v>
      </c>
      <c r="T77" s="30">
        <v>0</v>
      </c>
      <c r="U77" s="30">
        <v>7.7136360000000001E-2</v>
      </c>
      <c r="V77" s="30">
        <v>4.1653536000000005E-2</v>
      </c>
      <c r="W77" s="30">
        <v>0</v>
      </c>
      <c r="X77" s="30">
        <v>0</v>
      </c>
      <c r="Y77" s="30">
        <v>0</v>
      </c>
      <c r="Z77" s="30">
        <v>0</v>
      </c>
      <c r="AA77" s="30">
        <v>1.7018351000000001E-2</v>
      </c>
      <c r="AB77" s="30">
        <v>0</v>
      </c>
      <c r="AC77" s="30">
        <v>0</v>
      </c>
      <c r="AD77" s="30">
        <v>0</v>
      </c>
      <c r="AE77" s="30">
        <v>0</v>
      </c>
      <c r="AF77" s="30">
        <v>0</v>
      </c>
      <c r="AG77" s="30">
        <v>6.9899740000000002E-2</v>
      </c>
      <c r="AH77" s="30">
        <v>4.7958689999999998E-2</v>
      </c>
      <c r="AI77" s="30">
        <v>0</v>
      </c>
      <c r="AJ77" s="30">
        <v>0</v>
      </c>
      <c r="AK77" s="30">
        <v>0</v>
      </c>
      <c r="AL77" s="30">
        <v>0</v>
      </c>
      <c r="AM77" s="30">
        <v>0</v>
      </c>
      <c r="AN77" s="30">
        <v>0</v>
      </c>
      <c r="AO77" s="30">
        <v>0</v>
      </c>
      <c r="AP77" s="30">
        <v>0</v>
      </c>
      <c r="AQ77" s="30">
        <v>0</v>
      </c>
      <c r="AR77" s="30">
        <v>0</v>
      </c>
      <c r="AS77" s="30">
        <v>0.12430579</v>
      </c>
      <c r="AT77" s="30">
        <v>5.4182549999999996E-2</v>
      </c>
      <c r="AU77" s="30">
        <v>0</v>
      </c>
      <c r="AV77" s="30">
        <v>0</v>
      </c>
      <c r="AW77" s="30">
        <v>0</v>
      </c>
      <c r="AX77" s="31">
        <v>0</v>
      </c>
      <c r="AZ77" s="39">
        <f t="array" ref="AZ77">SUM(IF(YEAR($C$5:$AX$5)=AZ$5,$C77:$AX77))</f>
        <v>4.8887747000000009E-2</v>
      </c>
      <c r="BA77" s="30">
        <f t="array" ref="BA77">SUM(IF(YEAR($C$5:$AX$5)=BA$5,$C77:$AX77))</f>
        <v>0.11878989600000001</v>
      </c>
      <c r="BB77" s="30">
        <f t="array" ref="BB77">SUM(IF(YEAR($C$5:$AX$5)=BB$5,$C77:$AX77))</f>
        <v>0.134876781</v>
      </c>
      <c r="BC77" s="31">
        <f t="array" ref="BC77">SUM(IF(YEAR($C$5:$AX$5)=BC$5,$C77:$AX77))</f>
        <v>0.17848834</v>
      </c>
      <c r="BE77" s="39">
        <f t="shared" si="17"/>
        <v>3.9201208000000015E-2</v>
      </c>
      <c r="BF77" s="30">
        <f t="shared" si="18"/>
        <v>0.13580824699999999</v>
      </c>
      <c r="BG77" s="31">
        <f t="shared" si="19"/>
        <v>0.11785843</v>
      </c>
    </row>
    <row r="78" spans="2:59">
      <c r="B78" s="17">
        <v>7153</v>
      </c>
      <c r="C78" s="30">
        <v>0</v>
      </c>
      <c r="D78" s="30">
        <v>0</v>
      </c>
      <c r="E78" s="30">
        <v>0.20505700000000004</v>
      </c>
      <c r="F78" s="30">
        <v>0.97570200000000007</v>
      </c>
      <c r="G78" s="30">
        <v>0.67349800000000037</v>
      </c>
      <c r="H78" s="30">
        <v>0.63135600000000025</v>
      </c>
      <c r="I78" s="30">
        <v>0.94702799999999954</v>
      </c>
      <c r="J78" s="30">
        <v>1.0384039999999999</v>
      </c>
      <c r="K78" s="30">
        <v>0.6491359999999986</v>
      </c>
      <c r="L78" s="30">
        <v>0.4867290000000013</v>
      </c>
      <c r="M78" s="30">
        <v>0.35054700000000061</v>
      </c>
      <c r="N78" s="30">
        <v>0.24907699999999977</v>
      </c>
      <c r="O78" s="30">
        <v>0.44057600000000008</v>
      </c>
      <c r="P78" s="30">
        <v>0.31687000000000065</v>
      </c>
      <c r="Q78" s="30">
        <v>0.38899999999999935</v>
      </c>
      <c r="R78" s="30">
        <v>0.49240500000000065</v>
      </c>
      <c r="S78" s="30">
        <v>0.50953399999999949</v>
      </c>
      <c r="T78" s="30">
        <v>0.74051900000000082</v>
      </c>
      <c r="U78" s="30">
        <v>1.0051870000000012</v>
      </c>
      <c r="V78" s="30">
        <v>1.212044999999998</v>
      </c>
      <c r="W78" s="30">
        <v>0.53359500000000004</v>
      </c>
      <c r="X78" s="30">
        <v>0.49972900000000031</v>
      </c>
      <c r="Y78" s="30">
        <v>0.398142</v>
      </c>
      <c r="Z78" s="30">
        <v>0.42650799999999833</v>
      </c>
      <c r="AA78" s="30">
        <v>0.48294300000000057</v>
      </c>
      <c r="AB78" s="30">
        <v>0.72086400000000062</v>
      </c>
      <c r="AC78" s="30">
        <v>0.26005300000000098</v>
      </c>
      <c r="AD78" s="30">
        <v>1.045382</v>
      </c>
      <c r="AE78" s="30">
        <v>0.80178500000000064</v>
      </c>
      <c r="AF78" s="30">
        <v>0.61794699999999914</v>
      </c>
      <c r="AG78" s="30">
        <v>0.90777899999999967</v>
      </c>
      <c r="AH78" s="30">
        <v>1.0736289999999986</v>
      </c>
      <c r="AI78" s="30">
        <v>0.86317500000000003</v>
      </c>
      <c r="AJ78" s="30">
        <v>0.61771800000000177</v>
      </c>
      <c r="AK78" s="30">
        <v>0.58037299999999803</v>
      </c>
      <c r="AL78" s="30">
        <v>0.50274800000000042</v>
      </c>
      <c r="AM78" s="30">
        <v>0.49659299999999895</v>
      </c>
      <c r="AN78" s="30">
        <v>0.46404000000000067</v>
      </c>
      <c r="AO78" s="30">
        <v>0.49930500000000055</v>
      </c>
      <c r="AP78" s="30">
        <v>1.301101000000001</v>
      </c>
      <c r="AQ78" s="30">
        <v>0.78932999999999964</v>
      </c>
      <c r="AR78" s="30">
        <v>0.80543600000000026</v>
      </c>
      <c r="AS78" s="30">
        <v>0.95044400000000095</v>
      </c>
      <c r="AT78" s="30">
        <v>1.150977000000001</v>
      </c>
      <c r="AU78" s="30">
        <v>0.63265300000000035</v>
      </c>
      <c r="AV78" s="30">
        <v>0.57997399999999999</v>
      </c>
      <c r="AW78" s="30">
        <v>0.59612400000000054</v>
      </c>
      <c r="AX78" s="31">
        <v>0.55941299999999927</v>
      </c>
      <c r="AZ78" s="39">
        <f t="array" ref="AZ78">SUM(IF(YEAR($C$5:$AX$5)=AZ$5,$C78:$AX78))</f>
        <v>6.2065340000000004</v>
      </c>
      <c r="BA78" s="30">
        <f t="array" ref="BA78">SUM(IF(YEAR($C$5:$AX$5)=BA$5,$C78:$AX78))</f>
        <v>6.9641099999999989</v>
      </c>
      <c r="BB78" s="30">
        <f t="array" ref="BB78">SUM(IF(YEAR($C$5:$AX$5)=BB$5,$C78:$AX78))</f>
        <v>8.4743960000000005</v>
      </c>
      <c r="BC78" s="31">
        <f t="array" ref="BC78">SUM(IF(YEAR($C$5:$AX$5)=BC$5,$C78:$AX78))</f>
        <v>8.8253900000000023</v>
      </c>
      <c r="BE78" s="39">
        <f t="shared" si="17"/>
        <v>6.5006620000000002</v>
      </c>
      <c r="BF78" s="30">
        <f t="shared" si="18"/>
        <v>8.1267520000000015</v>
      </c>
      <c r="BG78" s="31">
        <f t="shared" si="19"/>
        <v>8.7137379999999993</v>
      </c>
    </row>
    <row r="79" spans="2:59">
      <c r="B79" s="17">
        <v>7288</v>
      </c>
      <c r="C79" s="30">
        <v>1.4017299999999986E-3</v>
      </c>
      <c r="D79" s="30">
        <v>0</v>
      </c>
      <c r="E79" s="30">
        <v>0</v>
      </c>
      <c r="F79" s="30">
        <v>0</v>
      </c>
      <c r="G79" s="30">
        <v>0</v>
      </c>
      <c r="H79" s="30">
        <v>0</v>
      </c>
      <c r="I79" s="30">
        <v>4.1495500000000005E-2</v>
      </c>
      <c r="J79" s="30">
        <v>1.565472E-2</v>
      </c>
      <c r="K79" s="30">
        <v>0</v>
      </c>
      <c r="L79" s="30">
        <v>0</v>
      </c>
      <c r="M79" s="30">
        <v>0</v>
      </c>
      <c r="N79" s="30">
        <v>0</v>
      </c>
      <c r="O79" s="30">
        <v>0</v>
      </c>
      <c r="P79" s="30">
        <v>0</v>
      </c>
      <c r="Q79" s="30">
        <v>0</v>
      </c>
      <c r="R79" s="30">
        <v>0</v>
      </c>
      <c r="S79" s="30">
        <v>0</v>
      </c>
      <c r="T79" s="30">
        <v>0</v>
      </c>
      <c r="U79" s="30">
        <v>0.17299670000000003</v>
      </c>
      <c r="V79" s="30">
        <v>7.6610510000000007E-2</v>
      </c>
      <c r="W79" s="30">
        <v>0</v>
      </c>
      <c r="X79" s="30">
        <v>0</v>
      </c>
      <c r="Y79" s="30">
        <v>0</v>
      </c>
      <c r="Z79" s="30">
        <v>0</v>
      </c>
      <c r="AA79" s="30">
        <v>1.6068759999999998E-2</v>
      </c>
      <c r="AB79" s="30">
        <v>0</v>
      </c>
      <c r="AC79" s="30">
        <v>0</v>
      </c>
      <c r="AD79" s="30">
        <v>0</v>
      </c>
      <c r="AE79" s="30">
        <v>0</v>
      </c>
      <c r="AF79" s="30">
        <v>0</v>
      </c>
      <c r="AG79" s="30">
        <v>0.12904330000000003</v>
      </c>
      <c r="AH79" s="30">
        <v>0.15041629999999998</v>
      </c>
      <c r="AI79" s="30">
        <v>0</v>
      </c>
      <c r="AJ79" s="30">
        <v>0</v>
      </c>
      <c r="AK79" s="30">
        <v>0</v>
      </c>
      <c r="AL79" s="30">
        <v>0</v>
      </c>
      <c r="AM79" s="30">
        <v>0</v>
      </c>
      <c r="AN79" s="30">
        <v>0</v>
      </c>
      <c r="AO79" s="30">
        <v>0</v>
      </c>
      <c r="AP79" s="30">
        <v>0</v>
      </c>
      <c r="AQ79" s="30">
        <v>0</v>
      </c>
      <c r="AR79" s="30">
        <v>0</v>
      </c>
      <c r="AS79" s="30">
        <v>0.17913980000000002</v>
      </c>
      <c r="AT79" s="30">
        <v>0.13159730000000003</v>
      </c>
      <c r="AU79" s="30">
        <v>0</v>
      </c>
      <c r="AV79" s="30">
        <v>0</v>
      </c>
      <c r="AW79" s="30">
        <v>0</v>
      </c>
      <c r="AX79" s="31">
        <v>0</v>
      </c>
      <c r="AZ79" s="39">
        <f t="array" ref="AZ79">SUM(IF(YEAR($C$5:$AX$5)=AZ$5,$C79:$AX79))</f>
        <v>5.8551950000000005E-2</v>
      </c>
      <c r="BA79" s="30">
        <f t="array" ref="BA79">SUM(IF(YEAR($C$5:$AX$5)=BA$5,$C79:$AX79))</f>
        <v>0.24960721000000002</v>
      </c>
      <c r="BB79" s="30">
        <f t="array" ref="BB79">SUM(IF(YEAR($C$5:$AX$5)=BB$5,$C79:$AX79))</f>
        <v>0.29552835999999999</v>
      </c>
      <c r="BC79" s="31">
        <f t="array" ref="BC79">SUM(IF(YEAR($C$5:$AX$5)=BC$5,$C79:$AX79))</f>
        <v>0.31073710000000004</v>
      </c>
      <c r="BE79" s="39">
        <f t="shared" si="17"/>
        <v>5.7150220000000002E-2</v>
      </c>
      <c r="BF79" s="30">
        <f t="shared" si="18"/>
        <v>0.26567597000000004</v>
      </c>
      <c r="BG79" s="31">
        <f t="shared" si="19"/>
        <v>0.27945960000000003</v>
      </c>
    </row>
    <row r="80" spans="2:59">
      <c r="B80" s="17">
        <v>7318</v>
      </c>
      <c r="C80" s="30">
        <v>2.1336409999999995E-3</v>
      </c>
      <c r="D80" s="30">
        <v>0</v>
      </c>
      <c r="E80" s="30">
        <v>0</v>
      </c>
      <c r="F80" s="30">
        <v>0</v>
      </c>
      <c r="G80" s="30">
        <v>0</v>
      </c>
      <c r="H80" s="30">
        <v>0</v>
      </c>
      <c r="I80" s="30">
        <v>1.5892740000000002E-2</v>
      </c>
      <c r="J80" s="30">
        <v>7.9188620000000005E-3</v>
      </c>
      <c r="K80" s="30">
        <v>0</v>
      </c>
      <c r="L80" s="30">
        <v>0</v>
      </c>
      <c r="M80" s="30">
        <v>0</v>
      </c>
      <c r="N80" s="30">
        <v>0</v>
      </c>
      <c r="O80" s="30">
        <v>0</v>
      </c>
      <c r="P80" s="30">
        <v>0</v>
      </c>
      <c r="Q80" s="30">
        <v>0</v>
      </c>
      <c r="R80" s="30">
        <v>0</v>
      </c>
      <c r="S80" s="30">
        <v>0</v>
      </c>
      <c r="T80" s="30">
        <v>0</v>
      </c>
      <c r="U80" s="30">
        <v>7.3907470000000003E-2</v>
      </c>
      <c r="V80" s="30">
        <v>2.3285010000000002E-2</v>
      </c>
      <c r="W80" s="30">
        <v>0</v>
      </c>
      <c r="X80" s="30">
        <v>0</v>
      </c>
      <c r="Y80" s="30">
        <v>0</v>
      </c>
      <c r="Z80" s="30">
        <v>0</v>
      </c>
      <c r="AA80" s="30">
        <v>6.4022860000000001E-3</v>
      </c>
      <c r="AB80" s="30">
        <v>0</v>
      </c>
      <c r="AC80" s="30">
        <v>0</v>
      </c>
      <c r="AD80" s="30">
        <v>0</v>
      </c>
      <c r="AE80" s="30">
        <v>0</v>
      </c>
      <c r="AF80" s="30">
        <v>0</v>
      </c>
      <c r="AG80" s="30">
        <v>4.8217370000000009E-2</v>
      </c>
      <c r="AH80" s="30">
        <v>5.1225220000000002E-2</v>
      </c>
      <c r="AI80" s="30">
        <v>0</v>
      </c>
      <c r="AJ80" s="30">
        <v>0</v>
      </c>
      <c r="AK80" s="30">
        <v>0</v>
      </c>
      <c r="AL80" s="30">
        <v>0</v>
      </c>
      <c r="AM80" s="30">
        <v>0</v>
      </c>
      <c r="AN80" s="30">
        <v>0</v>
      </c>
      <c r="AO80" s="30">
        <v>0</v>
      </c>
      <c r="AP80" s="30">
        <v>0</v>
      </c>
      <c r="AQ80" s="30">
        <v>0</v>
      </c>
      <c r="AR80" s="30">
        <v>0</v>
      </c>
      <c r="AS80" s="30">
        <v>5.4662300000000011E-2</v>
      </c>
      <c r="AT80" s="30">
        <v>5.4571479999999992E-2</v>
      </c>
      <c r="AU80" s="30">
        <v>0</v>
      </c>
      <c r="AV80" s="30">
        <v>0</v>
      </c>
      <c r="AW80" s="30">
        <v>0</v>
      </c>
      <c r="AX80" s="31">
        <v>0</v>
      </c>
      <c r="AZ80" s="39">
        <f t="array" ref="AZ80">SUM(IF(YEAR($C$5:$AX$5)=AZ$5,$C80:$AX80))</f>
        <v>2.5945243E-2</v>
      </c>
      <c r="BA80" s="30">
        <f t="array" ref="BA80">SUM(IF(YEAR($C$5:$AX$5)=BA$5,$C80:$AX80))</f>
        <v>9.7192479999999998E-2</v>
      </c>
      <c r="BB80" s="30">
        <f t="array" ref="BB80">SUM(IF(YEAR($C$5:$AX$5)=BB$5,$C80:$AX80))</f>
        <v>0.105844876</v>
      </c>
      <c r="BC80" s="31">
        <f t="array" ref="BC80">SUM(IF(YEAR($C$5:$AX$5)=BC$5,$C80:$AX80))</f>
        <v>0.10923378</v>
      </c>
      <c r="BE80" s="39">
        <f t="shared" si="17"/>
        <v>2.3811602000000001E-2</v>
      </c>
      <c r="BF80" s="30">
        <f t="shared" si="18"/>
        <v>0.103594766</v>
      </c>
      <c r="BG80" s="31">
        <f t="shared" si="19"/>
        <v>9.9442590000000011E-2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4.0889099999999998E-2</v>
      </c>
      <c r="D84" s="30">
        <v>0</v>
      </c>
      <c r="E84" s="30">
        <v>0</v>
      </c>
      <c r="F84" s="30">
        <v>0</v>
      </c>
      <c r="G84" s="30">
        <v>3.2666670000000002E-2</v>
      </c>
      <c r="H84" s="30">
        <v>4.2436076000000003E-2</v>
      </c>
      <c r="I84" s="30">
        <v>0.20791219999999999</v>
      </c>
      <c r="J84" s="30">
        <v>0.17779585999999997</v>
      </c>
      <c r="K84" s="30">
        <v>0</v>
      </c>
      <c r="L84" s="30">
        <v>0</v>
      </c>
      <c r="M84" s="30">
        <v>0</v>
      </c>
      <c r="N84" s="30">
        <v>0</v>
      </c>
      <c r="O84" s="30">
        <v>0</v>
      </c>
      <c r="P84" s="30">
        <v>0</v>
      </c>
      <c r="Q84" s="30">
        <v>0</v>
      </c>
      <c r="R84" s="30">
        <v>0</v>
      </c>
      <c r="S84" s="30">
        <v>1.4499241E-2</v>
      </c>
      <c r="T84" s="30">
        <v>2.48113862E-2</v>
      </c>
      <c r="U84" s="30">
        <v>0.27319789999999999</v>
      </c>
      <c r="V84" s="30">
        <v>0.15041020000000002</v>
      </c>
      <c r="W84" s="30">
        <v>0</v>
      </c>
      <c r="X84" s="30">
        <v>0</v>
      </c>
      <c r="Y84" s="30">
        <v>0</v>
      </c>
      <c r="Z84" s="30">
        <v>0</v>
      </c>
      <c r="AA84" s="30">
        <v>4.8147150000000007E-2</v>
      </c>
      <c r="AB84" s="30">
        <v>0</v>
      </c>
      <c r="AC84" s="30">
        <v>0</v>
      </c>
      <c r="AD84" s="30">
        <v>1.1668276E-2</v>
      </c>
      <c r="AE84" s="30">
        <v>1.1215117E-2</v>
      </c>
      <c r="AF84" s="30">
        <v>0</v>
      </c>
      <c r="AG84" s="30">
        <v>0.30159649999999993</v>
      </c>
      <c r="AH84" s="30">
        <v>0.17030240000000008</v>
      </c>
      <c r="AI84" s="30">
        <v>0</v>
      </c>
      <c r="AJ84" s="30">
        <v>0</v>
      </c>
      <c r="AK84" s="30">
        <v>0</v>
      </c>
      <c r="AL84" s="30">
        <v>0</v>
      </c>
      <c r="AM84" s="30">
        <v>0</v>
      </c>
      <c r="AN84" s="30">
        <v>0</v>
      </c>
      <c r="AO84" s="30">
        <v>0</v>
      </c>
      <c r="AP84" s="30">
        <v>1.8406692000000002E-2</v>
      </c>
      <c r="AQ84" s="30">
        <v>0</v>
      </c>
      <c r="AR84" s="30">
        <v>0</v>
      </c>
      <c r="AS84" s="30">
        <v>0.24937969999999998</v>
      </c>
      <c r="AT84" s="30">
        <v>0.18874860000000004</v>
      </c>
      <c r="AU84" s="30">
        <v>0</v>
      </c>
      <c r="AV84" s="30">
        <v>0</v>
      </c>
      <c r="AW84" s="30">
        <v>0</v>
      </c>
      <c r="AX84" s="31">
        <v>0</v>
      </c>
      <c r="AZ84" s="39">
        <f t="array" ref="AZ84">SUM(IF(YEAR($C$5:$AX$5)=AZ$5,$C84:$AX84))</f>
        <v>0.50169990600000003</v>
      </c>
      <c r="BA84" s="30">
        <f t="array" ref="BA84">SUM(IF(YEAR($C$5:$AX$5)=BA$5,$C84:$AX84))</f>
        <v>0.46291872720000005</v>
      </c>
      <c r="BB84" s="30">
        <f t="array" ref="BB84">SUM(IF(YEAR($C$5:$AX$5)=BB$5,$C84:$AX84))</f>
        <v>0.54292944300000001</v>
      </c>
      <c r="BC84" s="31">
        <f t="array" ref="BC84">SUM(IF(YEAR($C$5:$AX$5)=BC$5,$C84:$AX84))</f>
        <v>0.45653499200000003</v>
      </c>
      <c r="BE84" s="39">
        <f t="shared" si="17"/>
        <v>0.44264337699999995</v>
      </c>
      <c r="BF84" s="30">
        <f t="shared" si="18"/>
        <v>0.51945002920000005</v>
      </c>
      <c r="BG84" s="31">
        <f t="shared" si="19"/>
        <v>0.49030559200000001</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5.6401426999999997E-2</v>
      </c>
      <c r="V86" s="30">
        <v>4.1133439000000001E-2</v>
      </c>
      <c r="W86" s="30">
        <v>0</v>
      </c>
      <c r="X86" s="30">
        <v>0</v>
      </c>
      <c r="Y86" s="30">
        <v>0</v>
      </c>
      <c r="Z86" s="30">
        <v>0</v>
      </c>
      <c r="AA86" s="30">
        <v>0</v>
      </c>
      <c r="AB86" s="30">
        <v>0</v>
      </c>
      <c r="AC86" s="30">
        <v>0</v>
      </c>
      <c r="AD86" s="30">
        <v>0</v>
      </c>
      <c r="AE86" s="30">
        <v>0</v>
      </c>
      <c r="AF86" s="30">
        <v>0</v>
      </c>
      <c r="AG86" s="30">
        <v>0.1569353</v>
      </c>
      <c r="AH86" s="30">
        <v>0.131951873</v>
      </c>
      <c r="AI86" s="30">
        <v>0</v>
      </c>
      <c r="AJ86" s="30">
        <v>0</v>
      </c>
      <c r="AK86" s="30">
        <v>0</v>
      </c>
      <c r="AL86" s="30">
        <v>0</v>
      </c>
      <c r="AM86" s="30">
        <v>0</v>
      </c>
      <c r="AN86" s="30">
        <v>0</v>
      </c>
      <c r="AO86" s="30">
        <v>0</v>
      </c>
      <c r="AP86" s="30">
        <v>0</v>
      </c>
      <c r="AQ86" s="30">
        <v>0</v>
      </c>
      <c r="AR86" s="30">
        <v>0</v>
      </c>
      <c r="AS86" s="30">
        <v>0.38566760999999999</v>
      </c>
      <c r="AT86" s="30">
        <v>0.17628828999999999</v>
      </c>
      <c r="AU86" s="30">
        <v>0</v>
      </c>
      <c r="AV86" s="30">
        <v>0</v>
      </c>
      <c r="AW86" s="30">
        <v>0</v>
      </c>
      <c r="AX86" s="31">
        <v>0</v>
      </c>
      <c r="AZ86" s="39">
        <f t="array" ref="AZ86">SUM(IF(YEAR($C$5:$AX$5)=AZ$5,$C86:$AX86))</f>
        <v>0</v>
      </c>
      <c r="BA86" s="30">
        <f t="array" ref="BA86">SUM(IF(YEAR($C$5:$AX$5)=BA$5,$C86:$AX86))</f>
        <v>9.7534865999999998E-2</v>
      </c>
      <c r="BB86" s="30">
        <f t="array" ref="BB86">SUM(IF(YEAR($C$5:$AX$5)=BB$5,$C86:$AX86))</f>
        <v>0.288887173</v>
      </c>
      <c r="BC86" s="31">
        <f t="array" ref="BC86">SUM(IF(YEAR($C$5:$AX$5)=BC$5,$C86:$AX86))</f>
        <v>0.56195589999999995</v>
      </c>
      <c r="BE86" s="39">
        <f t="shared" si="17"/>
        <v>0</v>
      </c>
      <c r="BF86" s="30">
        <f t="shared" si="18"/>
        <v>9.7534865999999998E-2</v>
      </c>
      <c r="BG86" s="31">
        <f t="shared" si="19"/>
        <v>0.288887173</v>
      </c>
    </row>
    <row r="87" spans="2:59">
      <c r="B87" s="17">
        <v>10030</v>
      </c>
      <c r="C87" s="30">
        <v>0</v>
      </c>
      <c r="D87" s="30">
        <v>0</v>
      </c>
      <c r="E87" s="30">
        <v>0</v>
      </c>
      <c r="F87" s="30">
        <v>0</v>
      </c>
      <c r="G87" s="30">
        <v>0</v>
      </c>
      <c r="H87" s="30">
        <v>0</v>
      </c>
      <c r="I87" s="30">
        <v>1.0000000005838672E-7</v>
      </c>
      <c r="J87" s="30">
        <v>0</v>
      </c>
      <c r="K87" s="30">
        <v>0</v>
      </c>
      <c r="L87" s="30">
        <v>1.0000000005838672E-7</v>
      </c>
      <c r="M87" s="30">
        <v>0</v>
      </c>
      <c r="N87" s="30">
        <v>0</v>
      </c>
      <c r="O87" s="30">
        <v>0</v>
      </c>
      <c r="P87" s="30">
        <v>0</v>
      </c>
      <c r="Q87" s="30">
        <v>0</v>
      </c>
      <c r="R87" s="30">
        <v>0</v>
      </c>
      <c r="S87" s="30">
        <v>0</v>
      </c>
      <c r="T87" s="30">
        <v>0</v>
      </c>
      <c r="U87" s="30">
        <v>1.0000000005838672E-7</v>
      </c>
      <c r="V87" s="30">
        <v>9.9999999392252903E-9</v>
      </c>
      <c r="W87" s="30">
        <v>0</v>
      </c>
      <c r="X87" s="30">
        <v>0</v>
      </c>
      <c r="Y87" s="30">
        <v>0</v>
      </c>
      <c r="Z87" s="30">
        <v>0</v>
      </c>
      <c r="AA87" s="30">
        <v>0</v>
      </c>
      <c r="AB87" s="30">
        <v>0</v>
      </c>
      <c r="AC87" s="30">
        <v>0</v>
      </c>
      <c r="AD87" s="30">
        <v>0</v>
      </c>
      <c r="AE87" s="30">
        <v>0</v>
      </c>
      <c r="AF87" s="30">
        <v>0</v>
      </c>
      <c r="AG87" s="30">
        <v>1.0000000005838672E-7</v>
      </c>
      <c r="AH87" s="30">
        <v>0</v>
      </c>
      <c r="AI87" s="30">
        <v>0</v>
      </c>
      <c r="AJ87" s="30">
        <v>0</v>
      </c>
      <c r="AK87" s="30">
        <v>0</v>
      </c>
      <c r="AL87" s="30">
        <v>9.9999999947364415E-9</v>
      </c>
      <c r="AM87" s="30">
        <v>0</v>
      </c>
      <c r="AN87" s="30">
        <v>0</v>
      </c>
      <c r="AO87" s="30">
        <v>0</v>
      </c>
      <c r="AP87" s="30">
        <v>0</v>
      </c>
      <c r="AQ87" s="30">
        <v>0</v>
      </c>
      <c r="AR87" s="30">
        <v>9.9999999392252903E-9</v>
      </c>
      <c r="AS87" s="30">
        <v>1.0000000005838672E-7</v>
      </c>
      <c r="AT87" s="30">
        <v>0</v>
      </c>
      <c r="AU87" s="30">
        <v>0</v>
      </c>
      <c r="AV87" s="30">
        <v>1.0000000005838672E-7</v>
      </c>
      <c r="AW87" s="30">
        <v>0</v>
      </c>
      <c r="AX87" s="31">
        <v>9.9999999947364415E-9</v>
      </c>
      <c r="AZ87" s="39">
        <f t="array" ref="AZ87">SUM(IF(YEAR($C$5:$AX$5)=AZ$5,$C87:$AX87))</f>
        <v>2.0000000011677344E-7</v>
      </c>
      <c r="BA87" s="30">
        <f t="array" ref="BA87">SUM(IF(YEAR($C$5:$AX$5)=BA$5,$C87:$AX87))</f>
        <v>1.0999999999761201E-7</v>
      </c>
      <c r="BB87" s="30">
        <f t="array" ref="BB87">SUM(IF(YEAR($C$5:$AX$5)=BB$5,$C87:$AX87))</f>
        <v>1.1000000005312316E-7</v>
      </c>
      <c r="BC87" s="31">
        <f t="array" ref="BC87">SUM(IF(YEAR($C$5:$AX$5)=BC$5,$C87:$AX87))</f>
        <v>2.2000000005073517E-7</v>
      </c>
      <c r="BE87" s="39">
        <f t="shared" si="17"/>
        <v>2.0000000011677344E-7</v>
      </c>
      <c r="BF87" s="30">
        <f t="shared" si="18"/>
        <v>1.0999999999761201E-7</v>
      </c>
      <c r="BG87" s="31">
        <f t="shared" si="19"/>
        <v>1.1000000005312316E-7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0</v>
      </c>
      <c r="E90" s="30">
        <v>1.0418000000000038E-2</v>
      </c>
      <c r="F90" s="30">
        <v>4.4332999999999956E-2</v>
      </c>
      <c r="G90" s="30">
        <v>2.9301000000000021E-2</v>
      </c>
      <c r="H90" s="30">
        <v>2.3182999999999954E-2</v>
      </c>
      <c r="I90" s="30">
        <v>5.7185000000000041E-2</v>
      </c>
      <c r="J90" s="30">
        <v>4.9821000000000115E-2</v>
      </c>
      <c r="K90" s="30">
        <v>2.0056999999999992E-2</v>
      </c>
      <c r="L90" s="30">
        <v>1.6737000000000002E-2</v>
      </c>
      <c r="M90" s="30">
        <v>1.4043000000000028E-2</v>
      </c>
      <c r="N90" s="30">
        <v>1.1527999999999983E-2</v>
      </c>
      <c r="O90" s="30">
        <v>1.0115000000000096E-2</v>
      </c>
      <c r="P90" s="30">
        <v>2.6010000000000755E-3</v>
      </c>
      <c r="Q90" s="30">
        <v>1.9638999999999962E-2</v>
      </c>
      <c r="R90" s="30">
        <v>1.4293999999999807E-2</v>
      </c>
      <c r="S90" s="30">
        <v>2.4297000000000013E-2</v>
      </c>
      <c r="T90" s="30">
        <v>2.6620000000000088E-2</v>
      </c>
      <c r="U90" s="30">
        <v>7.2360999999999898E-2</v>
      </c>
      <c r="V90" s="30">
        <v>5.0216999999999956E-2</v>
      </c>
      <c r="W90" s="30">
        <v>2.2904999999999953E-2</v>
      </c>
      <c r="X90" s="30">
        <v>2.0860000000000101E-2</v>
      </c>
      <c r="Y90" s="30">
        <v>1.5068999999999999E-2</v>
      </c>
      <c r="Z90" s="30">
        <v>2.4630000000000152E-2</v>
      </c>
      <c r="AA90" s="30">
        <v>1.6072000000000086E-2</v>
      </c>
      <c r="AB90" s="30">
        <v>6.517000000000106E-3</v>
      </c>
      <c r="AC90" s="30">
        <v>1.361100000000004E-2</v>
      </c>
      <c r="AD90" s="30">
        <v>4.5622000000000051E-2</v>
      </c>
      <c r="AE90" s="30">
        <v>3.5279999999999978E-2</v>
      </c>
      <c r="AF90" s="30">
        <v>2.2178000000000031E-2</v>
      </c>
      <c r="AG90" s="30">
        <v>5.9112000000000053E-2</v>
      </c>
      <c r="AH90" s="30">
        <v>4.3172999999999906E-2</v>
      </c>
      <c r="AI90" s="30">
        <v>3.6059000000000063E-2</v>
      </c>
      <c r="AJ90" s="30">
        <v>2.6057999999999915E-2</v>
      </c>
      <c r="AK90" s="30">
        <v>2.1098000000000061E-2</v>
      </c>
      <c r="AL90" s="30">
        <v>2.313199999999993E-2</v>
      </c>
      <c r="AM90" s="30">
        <v>1.566500000000004E-2</v>
      </c>
      <c r="AN90" s="30">
        <v>1.4566999999999997E-2</v>
      </c>
      <c r="AO90" s="30">
        <v>4.718700000000009E-2</v>
      </c>
      <c r="AP90" s="30">
        <v>8.9954000000000089E-2</v>
      </c>
      <c r="AQ90" s="30">
        <v>3.685499999999986E-2</v>
      </c>
      <c r="AR90" s="30">
        <v>1.9430999999999976E-2</v>
      </c>
      <c r="AS90" s="30">
        <v>5.9706000000000037E-2</v>
      </c>
      <c r="AT90" s="30">
        <v>4.9271999999999982E-2</v>
      </c>
      <c r="AU90" s="30">
        <v>3.53460000000001E-2</v>
      </c>
      <c r="AV90" s="30">
        <v>2.7784999999999949E-2</v>
      </c>
      <c r="AW90" s="30">
        <v>2.4844000000000088E-2</v>
      </c>
      <c r="AX90" s="31">
        <v>1.7369999999999886E-2</v>
      </c>
      <c r="AZ90" s="39">
        <f t="array" ref="AZ90">SUM(IF(YEAR($C$5:$AX$5)=AZ$5,$C90:$AX90))</f>
        <v>0.28855500000000012</v>
      </c>
      <c r="BA90" s="30">
        <f t="array" ref="BA90">SUM(IF(YEAR($C$5:$AX$5)=BA$5,$C90:$AX90))</f>
        <v>0.3036080000000001</v>
      </c>
      <c r="BB90" s="30">
        <f t="array" ref="BB90">SUM(IF(YEAR($C$5:$AX$5)=BB$5,$C90:$AX90))</f>
        <v>0.34791200000000022</v>
      </c>
      <c r="BC90" s="31">
        <f t="array" ref="BC90">SUM(IF(YEAR($C$5:$AX$5)=BC$5,$C90:$AX90))</f>
        <v>0.43798200000000009</v>
      </c>
      <c r="BE90" s="39">
        <f t="shared" si="17"/>
        <v>0.26350000000000007</v>
      </c>
      <c r="BF90" s="30">
        <f t="shared" si="18"/>
        <v>0.34976400000000041</v>
      </c>
      <c r="BG90" s="31">
        <f t="shared" si="19"/>
        <v>0.43503800000000004</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1.0955500000000007E-3</v>
      </c>
      <c r="D97" s="30">
        <v>7.3030000000001705E-5</v>
      </c>
      <c r="E97" s="30">
        <v>1.4606999999999815E-4</v>
      </c>
      <c r="F97" s="30">
        <v>2.1911000000000153E-4</v>
      </c>
      <c r="G97" s="30">
        <v>3.6517999999999967E-4</v>
      </c>
      <c r="H97" s="30">
        <v>2.410209999999996E-3</v>
      </c>
      <c r="I97" s="30">
        <v>5.8428999999999426E-4</v>
      </c>
      <c r="J97" s="30">
        <v>3.6517999999999967E-4</v>
      </c>
      <c r="K97" s="30">
        <v>2.3371699999999995E-3</v>
      </c>
      <c r="L97" s="30">
        <v>2.191200000000032E-4</v>
      </c>
      <c r="M97" s="30">
        <v>7.304000000000338E-5</v>
      </c>
      <c r="N97" s="30">
        <v>1.095539999999999E-3</v>
      </c>
      <c r="O97" s="30">
        <v>5.1125999999999949E-4</v>
      </c>
      <c r="P97" s="30">
        <v>0</v>
      </c>
      <c r="Q97" s="30">
        <v>0</v>
      </c>
      <c r="R97" s="30">
        <v>7.3039999999996441E-5</v>
      </c>
      <c r="S97" s="30">
        <v>5.1125000000000476E-4</v>
      </c>
      <c r="T97" s="30">
        <v>1.4607300000000004E-3</v>
      </c>
      <c r="U97" s="30">
        <v>5.842900000000012E-4</v>
      </c>
      <c r="V97" s="30">
        <v>2.1911000000000153E-4</v>
      </c>
      <c r="W97" s="30">
        <v>1.82591E-3</v>
      </c>
      <c r="X97" s="30">
        <v>7.3039999999996441E-5</v>
      </c>
      <c r="Y97" s="30">
        <v>2.1911000000000153E-4</v>
      </c>
      <c r="Z97" s="30">
        <v>8.0339999999999578E-4</v>
      </c>
      <c r="AA97" s="30">
        <v>0</v>
      </c>
      <c r="AB97" s="30">
        <v>4.3456700000000001E-2</v>
      </c>
      <c r="AC97" s="30">
        <v>4.6889420000000001E-2</v>
      </c>
      <c r="AD97" s="30">
        <v>7.3030000000001705E-5</v>
      </c>
      <c r="AE97" s="30">
        <v>5.842900000000012E-4</v>
      </c>
      <c r="AF97" s="30">
        <v>1.9719799999999982E-3</v>
      </c>
      <c r="AG97" s="30">
        <v>2.9214999999999797E-4</v>
      </c>
      <c r="AH97" s="30">
        <v>0</v>
      </c>
      <c r="AI97" s="30">
        <v>1.0225110000000003E-2</v>
      </c>
      <c r="AJ97" s="30">
        <v>4.469832E-2</v>
      </c>
      <c r="AK97" s="30">
        <v>1.2416199999999999E-3</v>
      </c>
      <c r="AL97" s="30">
        <v>0</v>
      </c>
      <c r="AM97" s="30">
        <v>0</v>
      </c>
      <c r="AN97" s="30">
        <v>0</v>
      </c>
      <c r="AO97" s="30">
        <v>0</v>
      </c>
      <c r="AP97" s="30">
        <v>0</v>
      </c>
      <c r="AQ97" s="30">
        <v>1.4606999999999815E-4</v>
      </c>
      <c r="AR97" s="30">
        <v>1.0955500000000007E-3</v>
      </c>
      <c r="AS97" s="30">
        <v>6.7923900000000023E-3</v>
      </c>
      <c r="AT97" s="30">
        <v>-2.1911000000000153E-4</v>
      </c>
      <c r="AU97" s="30">
        <v>0</v>
      </c>
      <c r="AV97" s="30">
        <v>0</v>
      </c>
      <c r="AW97" s="30">
        <v>0</v>
      </c>
      <c r="AX97" s="31">
        <v>0</v>
      </c>
      <c r="AZ97" s="39">
        <f t="array" ref="AZ97">SUM(IF(YEAR($C$5:$AX$5)=AZ$5,$C97:$AX97))</f>
        <v>8.9834899999999968E-3</v>
      </c>
      <c r="BA97" s="30">
        <f t="array" ref="BA97">SUM(IF(YEAR($C$5:$AX$5)=BA$5,$C97:$AX97))</f>
        <v>6.2811399999999976E-3</v>
      </c>
      <c r="BB97" s="30">
        <f t="array" ref="BB97">SUM(IF(YEAR($C$5:$AX$5)=BB$5,$C97:$AX97))</f>
        <v>0.14943262000000002</v>
      </c>
      <c r="BC97" s="31">
        <f t="array" ref="BC97">SUM(IF(YEAR($C$5:$AX$5)=BC$5,$C97:$AX97))</f>
        <v>7.8148999999999996E-3</v>
      </c>
      <c r="BE97" s="39">
        <f t="shared" si="17"/>
        <v>8.1800999999999957E-3</v>
      </c>
      <c r="BF97" s="30">
        <f t="shared" si="18"/>
        <v>9.6189029999999995E-2</v>
      </c>
      <c r="BG97" s="31">
        <f t="shared" si="19"/>
        <v>5.8575249999999995E-2</v>
      </c>
    </row>
    <row r="98" spans="2:59">
      <c r="B98" s="17">
        <v>10308</v>
      </c>
      <c r="C98" s="30">
        <v>1.3845000000000107E-2</v>
      </c>
      <c r="D98" s="30">
        <v>0</v>
      </c>
      <c r="E98" s="30">
        <v>3.0149000000000203E-2</v>
      </c>
      <c r="F98" s="30">
        <v>5.3571000000000035E-2</v>
      </c>
      <c r="G98" s="30">
        <v>8.840899999999996E-2</v>
      </c>
      <c r="H98" s="30">
        <v>7.9873999999999779E-2</v>
      </c>
      <c r="I98" s="30">
        <v>0.12027400000000021</v>
      </c>
      <c r="J98" s="30">
        <v>0.10823000000000027</v>
      </c>
      <c r="K98" s="30">
        <v>9.375700000000009E-2</v>
      </c>
      <c r="L98" s="30">
        <v>5.7694000000000134E-2</v>
      </c>
      <c r="M98" s="30">
        <v>4.5023999999999953E-2</v>
      </c>
      <c r="N98" s="30">
        <v>3.3259999999999401E-3</v>
      </c>
      <c r="O98" s="30">
        <v>4.3839999999999435E-3</v>
      </c>
      <c r="P98" s="30">
        <v>0</v>
      </c>
      <c r="Q98" s="30">
        <v>5.69989999999998E-2</v>
      </c>
      <c r="R98" s="30">
        <v>5.9602999999999851E-2</v>
      </c>
      <c r="S98" s="30">
        <v>9.2789999999999928E-2</v>
      </c>
      <c r="T98" s="30">
        <v>7.5342999999999716E-2</v>
      </c>
      <c r="U98" s="30">
        <v>0.15074999999999994</v>
      </c>
      <c r="V98" s="30">
        <v>0.16065599999999991</v>
      </c>
      <c r="W98" s="30">
        <v>0.10069299999999992</v>
      </c>
      <c r="X98" s="30">
        <v>4.9960999999999922E-2</v>
      </c>
      <c r="Y98" s="30">
        <v>6.9447999999999954E-2</v>
      </c>
      <c r="Z98" s="30">
        <v>3.5563999999999929E-2</v>
      </c>
      <c r="AA98" s="30">
        <v>1.5927000000000024E-2</v>
      </c>
      <c r="AB98" s="30">
        <v>4.3590000000000018E-3</v>
      </c>
      <c r="AC98" s="30">
        <v>2.7819000000000038E-2</v>
      </c>
      <c r="AD98" s="30">
        <v>5.5920999999999887E-2</v>
      </c>
      <c r="AE98" s="30">
        <v>9.3412999999999968E-2</v>
      </c>
      <c r="AF98" s="30">
        <v>7.209600000000016E-2</v>
      </c>
      <c r="AG98" s="30">
        <v>0.12434499999999993</v>
      </c>
      <c r="AH98" s="30">
        <v>0.12460199999999988</v>
      </c>
      <c r="AI98" s="30">
        <v>8.8800999999999908E-2</v>
      </c>
      <c r="AJ98" s="30">
        <v>8.6416999999999966E-2</v>
      </c>
      <c r="AK98" s="30">
        <v>7.8935999999999895E-2</v>
      </c>
      <c r="AL98" s="30">
        <v>9.9238000000000159E-2</v>
      </c>
      <c r="AM98" s="30">
        <v>0.11220799999999986</v>
      </c>
      <c r="AN98" s="30">
        <v>6.7594000000000154E-2</v>
      </c>
      <c r="AO98" s="30">
        <v>5.8607000000000076E-2</v>
      </c>
      <c r="AP98" s="30">
        <v>9.0657999999999905E-2</v>
      </c>
      <c r="AQ98" s="30">
        <v>0.11002500000000004</v>
      </c>
      <c r="AR98" s="30">
        <v>5.5906999999999929E-2</v>
      </c>
      <c r="AS98" s="30">
        <v>0.1409600000000002</v>
      </c>
      <c r="AT98" s="30">
        <v>0.12166100000000002</v>
      </c>
      <c r="AU98" s="30">
        <v>0.10583100000000001</v>
      </c>
      <c r="AV98" s="30">
        <v>6.8656999999999968E-2</v>
      </c>
      <c r="AW98" s="30">
        <v>4.4702000000000019E-2</v>
      </c>
      <c r="AX98" s="31">
        <v>0.10765899999999995</v>
      </c>
      <c r="AZ98" s="39">
        <f t="array" ref="AZ98">SUM(IF(YEAR($C$5:$AX$5)=AZ$5,$C98:$AX98))</f>
        <v>0.69415300000000069</v>
      </c>
      <c r="BA98" s="30">
        <f t="array" ref="BA98">SUM(IF(YEAR($C$5:$AX$5)=BA$5,$C98:$AX98))</f>
        <v>0.85619099999999881</v>
      </c>
      <c r="BB98" s="30">
        <f t="array" ref="BB98">SUM(IF(YEAR($C$5:$AX$5)=BB$5,$C98:$AX98))</f>
        <v>0.87187399999999982</v>
      </c>
      <c r="BC98" s="31">
        <f t="array" ref="BC98">SUM(IF(YEAR($C$5:$AX$5)=BC$5,$C98:$AX98))</f>
        <v>1.0844690000000001</v>
      </c>
      <c r="BE98" s="39">
        <f t="shared" si="17"/>
        <v>0.7219549999999999</v>
      </c>
      <c r="BF98" s="30">
        <f t="shared" si="18"/>
        <v>0.83985399999999921</v>
      </c>
      <c r="BG98" s="31">
        <f t="shared" si="19"/>
        <v>1.1135269999999999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17"/>
        <v>0</v>
      </c>
      <c r="BF108" s="30">
        <f t="shared" si="18"/>
        <v>0</v>
      </c>
      <c r="BG108" s="31">
        <f t="shared" si="19"/>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2.8697130000003845E-3</v>
      </c>
      <c r="H112" s="30">
        <v>1.4046696999999941E-2</v>
      </c>
      <c r="I112" s="30">
        <v>3.8730000000000153E-2</v>
      </c>
      <c r="J112" s="30">
        <v>2.2704499999999683E-2</v>
      </c>
      <c r="K112" s="30">
        <v>0</v>
      </c>
      <c r="L112" s="30">
        <v>0</v>
      </c>
      <c r="M112" s="30">
        <v>0</v>
      </c>
      <c r="N112" s="30">
        <v>0</v>
      </c>
      <c r="O112" s="30">
        <v>0</v>
      </c>
      <c r="P112" s="30">
        <v>0</v>
      </c>
      <c r="Q112" s="30">
        <v>0</v>
      </c>
      <c r="R112" s="30">
        <v>0</v>
      </c>
      <c r="S112" s="30">
        <v>4.3546500000002375E-3</v>
      </c>
      <c r="T112" s="30">
        <v>1.5293175999999686E-2</v>
      </c>
      <c r="U112" s="30">
        <v>4.8025099999999377E-2</v>
      </c>
      <c r="V112" s="30">
        <v>1.3994900000000143E-2</v>
      </c>
      <c r="W112" s="30">
        <v>0</v>
      </c>
      <c r="X112" s="30">
        <v>0</v>
      </c>
      <c r="Y112" s="30">
        <v>0</v>
      </c>
      <c r="Z112" s="30">
        <v>0</v>
      </c>
      <c r="AA112" s="30">
        <v>3.3598600000002143E-3</v>
      </c>
      <c r="AB112" s="30">
        <v>0</v>
      </c>
      <c r="AC112" s="30">
        <v>0</v>
      </c>
      <c r="AD112" s="30">
        <v>1.1127960000000048E-2</v>
      </c>
      <c r="AE112" s="30">
        <v>3.3143220000000362E-3</v>
      </c>
      <c r="AF112" s="30">
        <v>1.4039079999999871E-2</v>
      </c>
      <c r="AG112" s="30">
        <v>5.4221899999999934E-2</v>
      </c>
      <c r="AH112" s="30">
        <v>2.6434800000000536E-2</v>
      </c>
      <c r="AI112" s="30">
        <v>1.5626579999996615E-3</v>
      </c>
      <c r="AJ112" s="30">
        <v>0</v>
      </c>
      <c r="AK112" s="30">
        <v>0</v>
      </c>
      <c r="AL112" s="30">
        <v>5.7795139999949896E-4</v>
      </c>
      <c r="AM112" s="30">
        <v>5.0423799999999019E-3</v>
      </c>
      <c r="AN112" s="30">
        <v>6.6574140000001947E-3</v>
      </c>
      <c r="AO112" s="30">
        <v>0</v>
      </c>
      <c r="AP112" s="30">
        <v>1.2551259999999953E-2</v>
      </c>
      <c r="AQ112" s="30">
        <v>1.4150520000000277E-3</v>
      </c>
      <c r="AR112" s="30">
        <v>6.997129999999796E-3</v>
      </c>
      <c r="AS112" s="30">
        <v>3.0984000000000123E-2</v>
      </c>
      <c r="AT112" s="30">
        <v>2.1647500000000264E-2</v>
      </c>
      <c r="AU112" s="30">
        <v>1.5575319999996395E-3</v>
      </c>
      <c r="AV112" s="30">
        <v>0</v>
      </c>
      <c r="AW112" s="30">
        <v>0</v>
      </c>
      <c r="AX112" s="31">
        <v>6.316591000000038E-3</v>
      </c>
      <c r="AZ112" s="39">
        <f t="array" ref="AZ112">SUM(IF(YEAR($C$5:$AX$5)=AZ$5,$C112:$AX112))</f>
        <v>7.8350910000000162E-2</v>
      </c>
      <c r="BA112" s="30">
        <f t="array" ref="BA112">SUM(IF(YEAR($C$5:$AX$5)=BA$5,$C112:$AX112))</f>
        <v>8.1667825999999444E-2</v>
      </c>
      <c r="BB112" s="30">
        <f t="array" ref="BB112">SUM(IF(YEAR($C$5:$AX$5)=BB$5,$C112:$AX112))</f>
        <v>0.1146385313999998</v>
      </c>
      <c r="BC112" s="31">
        <f t="array" ref="BC112">SUM(IF(YEAR($C$5:$AX$5)=BC$5,$C112:$AX112))</f>
        <v>9.3168858999999937E-2</v>
      </c>
      <c r="BE112" s="39">
        <f t="shared" si="17"/>
        <v>7.9835847000000015E-2</v>
      </c>
      <c r="BF112" s="30">
        <f t="shared" si="18"/>
        <v>9.5115317999999505E-2</v>
      </c>
      <c r="BG112" s="31">
        <f t="shared" si="19"/>
        <v>0.12250249539999958</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0</v>
      </c>
      <c r="G114" s="30">
        <v>0</v>
      </c>
      <c r="H114" s="30">
        <v>1.000000000139778E-6</v>
      </c>
      <c r="I114" s="30">
        <v>0</v>
      </c>
      <c r="J114" s="30">
        <v>0</v>
      </c>
      <c r="K114" s="30">
        <v>0</v>
      </c>
      <c r="L114" s="30">
        <v>9.9999999991773336E-7</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1.000000000139778E-6</v>
      </c>
      <c r="AI114" s="30">
        <v>0</v>
      </c>
      <c r="AJ114" s="30">
        <v>0</v>
      </c>
      <c r="AK114" s="30">
        <v>0</v>
      </c>
      <c r="AL114" s="30">
        <v>0</v>
      </c>
      <c r="AM114" s="30">
        <v>0</v>
      </c>
      <c r="AN114" s="30">
        <v>0</v>
      </c>
      <c r="AO114" s="30">
        <v>0</v>
      </c>
      <c r="AP114" s="30">
        <v>0</v>
      </c>
      <c r="AQ114" s="30">
        <v>0</v>
      </c>
      <c r="AR114" s="30">
        <v>1.000000000139778E-6</v>
      </c>
      <c r="AS114" s="30">
        <v>0</v>
      </c>
      <c r="AT114" s="30">
        <v>0</v>
      </c>
      <c r="AU114" s="30">
        <v>0</v>
      </c>
      <c r="AV114" s="30">
        <v>0</v>
      </c>
      <c r="AW114" s="30">
        <v>0</v>
      </c>
      <c r="AX114" s="31">
        <v>0</v>
      </c>
      <c r="AZ114" s="39">
        <f t="array" ref="AZ114">SUM(IF(YEAR($C$5:$AX$5)=AZ$5,$C114:$AX114))</f>
        <v>2.0000000000575113E-6</v>
      </c>
      <c r="BA114" s="30">
        <f t="array" ref="BA114">SUM(IF(YEAR($C$5:$AX$5)=BA$5,$C114:$AX114))</f>
        <v>0</v>
      </c>
      <c r="BB114" s="30">
        <f t="array" ref="BB114">SUM(IF(YEAR($C$5:$AX$5)=BB$5,$C114:$AX114))</f>
        <v>1.000000000139778E-6</v>
      </c>
      <c r="BC114" s="31">
        <f t="array" ref="BC114">SUM(IF(YEAR($C$5:$AX$5)=BC$5,$C114:$AX114))</f>
        <v>1.000000000139778E-6</v>
      </c>
      <c r="BE114" s="39">
        <f t="shared" si="17"/>
        <v>2.0000000000575113E-6</v>
      </c>
      <c r="BF114" s="30">
        <f t="shared" si="18"/>
        <v>0</v>
      </c>
      <c r="BG114" s="31">
        <f t="shared" si="19"/>
        <v>1.000000000139778E-6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v>
      </c>
      <c r="D117" s="30">
        <v>0</v>
      </c>
      <c r="E117" s="30">
        <v>0</v>
      </c>
      <c r="F117" s="30">
        <v>0</v>
      </c>
      <c r="G117" s="30">
        <v>0</v>
      </c>
      <c r="H117" s="30">
        <v>0</v>
      </c>
      <c r="I117" s="30">
        <v>0</v>
      </c>
      <c r="J117" s="30">
        <v>0</v>
      </c>
      <c r="K117" s="30">
        <v>0</v>
      </c>
      <c r="L117" s="30">
        <v>0</v>
      </c>
      <c r="M117" s="30">
        <v>1.0000000000287557E-7</v>
      </c>
      <c r="N117" s="30">
        <v>0</v>
      </c>
      <c r="O117" s="30">
        <v>0</v>
      </c>
      <c r="P117" s="30">
        <v>0</v>
      </c>
      <c r="Q117" s="30">
        <v>0</v>
      </c>
      <c r="R117" s="30">
        <v>0</v>
      </c>
      <c r="S117" s="30">
        <v>0</v>
      </c>
      <c r="T117" s="30">
        <v>9.9999999947364415E-8</v>
      </c>
      <c r="U117" s="30">
        <v>0</v>
      </c>
      <c r="V117" s="30">
        <v>0</v>
      </c>
      <c r="W117" s="30">
        <v>0</v>
      </c>
      <c r="X117" s="30">
        <v>0</v>
      </c>
      <c r="Y117" s="30">
        <v>0</v>
      </c>
      <c r="Z117" s="30">
        <v>0</v>
      </c>
      <c r="AA117" s="30">
        <v>9.9999999947364415E-8</v>
      </c>
      <c r="AB117" s="30">
        <v>0</v>
      </c>
      <c r="AC117" s="30">
        <v>0</v>
      </c>
      <c r="AD117" s="30">
        <v>0</v>
      </c>
      <c r="AE117" s="30">
        <v>0</v>
      </c>
      <c r="AF117" s="30">
        <v>0</v>
      </c>
      <c r="AG117" s="30">
        <v>0</v>
      </c>
      <c r="AH117" s="30">
        <v>0</v>
      </c>
      <c r="AI117" s="30">
        <v>0</v>
      </c>
      <c r="AJ117" s="30">
        <v>0</v>
      </c>
      <c r="AK117" s="30">
        <v>1.0000000000287557E-7</v>
      </c>
      <c r="AL117" s="30">
        <v>0</v>
      </c>
      <c r="AM117" s="30">
        <v>1.0000000005838672E-7</v>
      </c>
      <c r="AN117" s="30">
        <v>0</v>
      </c>
      <c r="AO117" s="30">
        <v>0</v>
      </c>
      <c r="AP117" s="30">
        <v>0</v>
      </c>
      <c r="AQ117" s="30">
        <v>0</v>
      </c>
      <c r="AR117" s="30">
        <v>9.9999999947364415E-8</v>
      </c>
      <c r="AS117" s="30">
        <v>0</v>
      </c>
      <c r="AT117" s="30">
        <v>0</v>
      </c>
      <c r="AU117" s="30">
        <v>0</v>
      </c>
      <c r="AV117" s="30">
        <v>0</v>
      </c>
      <c r="AW117" s="30">
        <v>0</v>
      </c>
      <c r="AX117" s="31">
        <v>1.0000000005838672E-7</v>
      </c>
      <c r="AZ117" s="39">
        <f t="array" ref="AZ117">SUM(IF(YEAR($C$5:$AX$5)=AZ$5,$C117:$AX117))</f>
        <v>1.0000000000287557E-7</v>
      </c>
      <c r="BA117" s="30">
        <f t="array" ref="BA117">SUM(IF(YEAR($C$5:$AX$5)=BA$5,$C117:$AX117))</f>
        <v>9.9999999947364415E-8</v>
      </c>
      <c r="BB117" s="30">
        <f t="array" ref="BB117">SUM(IF(YEAR($C$5:$AX$5)=BB$5,$C117:$AX117))</f>
        <v>1.9999999995023998E-7</v>
      </c>
      <c r="BC117" s="31">
        <f t="array" ref="BC117">SUM(IF(YEAR($C$5:$AX$5)=BC$5,$C117:$AX117))</f>
        <v>3.0000000006413785E-7</v>
      </c>
      <c r="BE117" s="39">
        <f t="shared" si="17"/>
        <v>1.0000000000287557E-7</v>
      </c>
      <c r="BF117" s="30">
        <f t="shared" si="18"/>
        <v>1.9999999989472883E-7</v>
      </c>
      <c r="BG117" s="31">
        <f t="shared" si="19"/>
        <v>2.0000000006126228E-7</v>
      </c>
    </row>
    <row r="118" spans="2:59">
      <c r="B118" s="17">
        <v>50561</v>
      </c>
      <c r="C118" s="30">
        <v>0.16772300000000051</v>
      </c>
      <c r="D118" s="30">
        <v>0</v>
      </c>
      <c r="E118" s="30">
        <v>0.34980400000000067</v>
      </c>
      <c r="F118" s="30">
        <v>1.3391099999999945</v>
      </c>
      <c r="G118" s="30">
        <v>1.3208070000000003</v>
      </c>
      <c r="H118" s="30">
        <v>1.2773359999999983</v>
      </c>
      <c r="I118" s="30">
        <v>1.5229589999999931</v>
      </c>
      <c r="J118" s="30">
        <v>1.8364259999999994</v>
      </c>
      <c r="K118" s="30">
        <v>0.89763500000000107</v>
      </c>
      <c r="L118" s="30">
        <v>1.1954799999999963</v>
      </c>
      <c r="M118" s="30">
        <v>0.53831599999999824</v>
      </c>
      <c r="N118" s="30">
        <v>0.11200999999999972</v>
      </c>
      <c r="O118" s="30">
        <v>0</v>
      </c>
      <c r="P118" s="30">
        <v>0</v>
      </c>
      <c r="Q118" s="30">
        <v>0.85041100000000114</v>
      </c>
      <c r="R118" s="30">
        <v>2.3949699999999989</v>
      </c>
      <c r="S118" s="30">
        <v>1.3068030000000022</v>
      </c>
      <c r="T118" s="30">
        <v>1.3361650000000012</v>
      </c>
      <c r="U118" s="30">
        <v>1.4644170000000045</v>
      </c>
      <c r="V118" s="30">
        <v>1.5112369999999977</v>
      </c>
      <c r="W118" s="30">
        <v>0.99237099999999856</v>
      </c>
      <c r="X118" s="30">
        <v>1.6169759999999975</v>
      </c>
      <c r="Y118" s="30">
        <v>0.69816800000000256</v>
      </c>
      <c r="Z118" s="30">
        <v>0.25785600000000031</v>
      </c>
      <c r="AA118" s="30">
        <v>8.1519000000000119E-2</v>
      </c>
      <c r="AB118" s="30">
        <v>5.6039999999999424E-2</v>
      </c>
      <c r="AC118" s="30">
        <v>0.84538099999999972</v>
      </c>
      <c r="AD118" s="30">
        <v>3.520268999999999</v>
      </c>
      <c r="AE118" s="30">
        <v>1.6512220000000006</v>
      </c>
      <c r="AF118" s="30">
        <v>1.5581699999999969</v>
      </c>
      <c r="AG118" s="30">
        <v>1.4641730000000024</v>
      </c>
      <c r="AH118" s="30">
        <v>1.3742059999999974</v>
      </c>
      <c r="AI118" s="30">
        <v>1.0331690000000009</v>
      </c>
      <c r="AJ118" s="30">
        <v>0.95053100000000157</v>
      </c>
      <c r="AK118" s="30">
        <v>0.84819300000000197</v>
      </c>
      <c r="AL118" s="30">
        <v>0.67708499999999816</v>
      </c>
      <c r="AM118" s="30">
        <v>0.63969300000000118</v>
      </c>
      <c r="AN118" s="30">
        <v>0.36678899999999892</v>
      </c>
      <c r="AO118" s="30">
        <v>1.082476999999999</v>
      </c>
      <c r="AP118" s="30">
        <v>3.538056000000001</v>
      </c>
      <c r="AQ118" s="30">
        <v>1.835386999999999</v>
      </c>
      <c r="AR118" s="30">
        <v>1.5934310000000025</v>
      </c>
      <c r="AS118" s="30">
        <v>1.3936780000000013</v>
      </c>
      <c r="AT118" s="30">
        <v>1.2829300000000003</v>
      </c>
      <c r="AU118" s="30">
        <v>1.2104849999999985</v>
      </c>
      <c r="AV118" s="30">
        <v>1.3215520000000041</v>
      </c>
      <c r="AW118" s="30">
        <v>0.95153100000000279</v>
      </c>
      <c r="AX118" s="31">
        <v>0.72605300000000383</v>
      </c>
      <c r="AZ118" s="39">
        <f t="array" ref="AZ118">SUM(IF(YEAR($C$5:$AX$5)=AZ$5,$C118:$AX118))</f>
        <v>10.557605999999982</v>
      </c>
      <c r="BA118" s="30">
        <f t="array" ref="BA118">SUM(IF(YEAR($C$5:$AX$5)=BA$5,$C118:$AX118))</f>
        <v>12.429374000000005</v>
      </c>
      <c r="BB118" s="30">
        <f t="array" ref="BB118">SUM(IF(YEAR($C$5:$AX$5)=BB$5,$C118:$AX118))</f>
        <v>14.059957999999998</v>
      </c>
      <c r="BC118" s="31">
        <f t="array" ref="BC118">SUM(IF(YEAR($C$5:$AX$5)=BC$5,$C118:$AX118))</f>
        <v>15.942062000000012</v>
      </c>
      <c r="BE118" s="39">
        <f t="shared" si="17"/>
        <v>11.932345999999988</v>
      </c>
      <c r="BF118" s="30">
        <f t="shared" si="18"/>
        <v>14.031621000000001</v>
      </c>
      <c r="BG118" s="31">
        <f t="shared" si="19"/>
        <v>15.367928999999998</v>
      </c>
    </row>
    <row r="119" spans="2:59">
      <c r="B119" s="17">
        <v>50611</v>
      </c>
      <c r="C119" s="30">
        <v>6.0470000000001356E-4</v>
      </c>
      <c r="D119" s="30">
        <v>0</v>
      </c>
      <c r="E119" s="30">
        <v>0</v>
      </c>
      <c r="F119" s="30">
        <v>2.5980000000003223E-4</v>
      </c>
      <c r="G119" s="30">
        <v>2.7285000000000226E-3</v>
      </c>
      <c r="H119" s="30">
        <v>1.4226700000000037E-2</v>
      </c>
      <c r="I119" s="30">
        <v>3.0269000000000545E-3</v>
      </c>
      <c r="J119" s="30">
        <v>1.5135000000000565E-3</v>
      </c>
      <c r="K119" s="30">
        <v>1.8459899999999974E-2</v>
      </c>
      <c r="L119" s="30">
        <v>5.4920000000002744E-4</v>
      </c>
      <c r="M119" s="30">
        <v>1.429099999999961E-3</v>
      </c>
      <c r="N119" s="30">
        <v>3.6182999999999632E-3</v>
      </c>
      <c r="O119" s="30">
        <v>1.2102999999999975E-3</v>
      </c>
      <c r="P119" s="30">
        <v>0</v>
      </c>
      <c r="Q119" s="30">
        <v>0</v>
      </c>
      <c r="R119" s="30">
        <v>0</v>
      </c>
      <c r="S119" s="30">
        <v>1.105100000000081E-3</v>
      </c>
      <c r="T119" s="30">
        <v>1.1502400000000024E-2</v>
      </c>
      <c r="U119" s="30">
        <v>2.7242000000000655E-3</v>
      </c>
      <c r="V119" s="30">
        <v>1.210700000000009E-3</v>
      </c>
      <c r="W119" s="30">
        <v>1.2997999999999954E-2</v>
      </c>
      <c r="X119" s="30">
        <v>0</v>
      </c>
      <c r="Y119" s="30">
        <v>8.5789999999996702E-4</v>
      </c>
      <c r="Z119" s="30">
        <v>1.2024000000000479E-3</v>
      </c>
      <c r="AA119" s="30">
        <v>6.0499999999996668E-4</v>
      </c>
      <c r="AB119" s="30">
        <v>0</v>
      </c>
      <c r="AC119" s="30">
        <v>0</v>
      </c>
      <c r="AD119" s="30">
        <v>0</v>
      </c>
      <c r="AE119" s="30">
        <v>1.0653999999999941E-3</v>
      </c>
      <c r="AF119" s="30">
        <v>1.2100800000000023E-2</v>
      </c>
      <c r="AG119" s="30">
        <v>2.1189000000000346E-3</v>
      </c>
      <c r="AH119" s="30">
        <v>3.0260000000004172E-4</v>
      </c>
      <c r="AI119" s="30">
        <v>1.2634099999999981E-2</v>
      </c>
      <c r="AJ119" s="30">
        <v>0</v>
      </c>
      <c r="AK119" s="30">
        <v>0</v>
      </c>
      <c r="AL119" s="30">
        <v>0</v>
      </c>
      <c r="AM119" s="30">
        <v>0</v>
      </c>
      <c r="AN119" s="30">
        <v>0</v>
      </c>
      <c r="AO119" s="30">
        <v>0</v>
      </c>
      <c r="AP119" s="30">
        <v>0</v>
      </c>
      <c r="AQ119" s="30">
        <v>8.0629999999992652E-4</v>
      </c>
      <c r="AR119" s="30">
        <v>9.3813000000000368E-3</v>
      </c>
      <c r="AS119" s="30">
        <v>6.0539999999997818E-4</v>
      </c>
      <c r="AT119" s="30">
        <v>3.0260000000004172E-4</v>
      </c>
      <c r="AU119" s="30">
        <v>1.2222199999999961E-2</v>
      </c>
      <c r="AV119" s="30">
        <v>0</v>
      </c>
      <c r="AW119" s="30">
        <v>0</v>
      </c>
      <c r="AX119" s="31">
        <v>0</v>
      </c>
      <c r="AZ119" s="39">
        <f t="array" ref="AZ119">SUM(IF(YEAR($C$5:$AX$5)=AZ$5,$C119:$AX119))</f>
        <v>4.6416600000000141E-2</v>
      </c>
      <c r="BA119" s="30">
        <f t="array" ref="BA119">SUM(IF(YEAR($C$5:$AX$5)=BA$5,$C119:$AX119))</f>
        <v>3.2811000000000146E-2</v>
      </c>
      <c r="BB119" s="30">
        <f t="array" ref="BB119">SUM(IF(YEAR($C$5:$AX$5)=BB$5,$C119:$AX119))</f>
        <v>2.8826800000000041E-2</v>
      </c>
      <c r="BC119" s="31">
        <f t="array" ref="BC119">SUM(IF(YEAR($C$5:$AX$5)=BC$5,$C119:$AX119))</f>
        <v>2.3317799999999944E-2</v>
      </c>
      <c r="BE119" s="39">
        <f t="shared" si="17"/>
        <v>4.5139000000000151E-2</v>
      </c>
      <c r="BF119" s="30">
        <f t="shared" si="18"/>
        <v>3.2166000000000028E-2</v>
      </c>
      <c r="BG119" s="31">
        <f t="shared" si="19"/>
        <v>2.7962700000000007E-2</v>
      </c>
    </row>
    <row r="120" spans="2:59">
      <c r="B120" s="17">
        <v>50628</v>
      </c>
      <c r="C120" s="30">
        <v>0</v>
      </c>
      <c r="D120" s="30">
        <v>0</v>
      </c>
      <c r="E120" s="30">
        <v>1.056597E-3</v>
      </c>
      <c r="F120" s="30">
        <v>1.1882609999999998E-2</v>
      </c>
      <c r="G120" s="30">
        <v>3.1022759999999993E-3</v>
      </c>
      <c r="H120" s="30">
        <v>1.9503010000000001E-2</v>
      </c>
      <c r="I120" s="30">
        <v>2.5812800000000025E-2</v>
      </c>
      <c r="J120" s="30">
        <v>2.9294709999999988E-2</v>
      </c>
      <c r="K120" s="30">
        <v>2.8294629999999999E-3</v>
      </c>
      <c r="L120" s="30">
        <v>1.040721E-2</v>
      </c>
      <c r="M120" s="30">
        <v>8.9627999999999999E-3</v>
      </c>
      <c r="N120" s="30">
        <v>0</v>
      </c>
      <c r="O120" s="30">
        <v>0</v>
      </c>
      <c r="P120" s="30">
        <v>0</v>
      </c>
      <c r="Q120" s="30">
        <v>1.0081882E-2</v>
      </c>
      <c r="R120" s="30">
        <v>6.4493099999999998E-3</v>
      </c>
      <c r="S120" s="30">
        <v>3.6647650000000004E-3</v>
      </c>
      <c r="T120" s="30">
        <v>1.8829329999999998E-2</v>
      </c>
      <c r="U120" s="30">
        <v>2.7289500000000008E-2</v>
      </c>
      <c r="V120" s="30">
        <v>2.7314359999999996E-2</v>
      </c>
      <c r="W120" s="30">
        <v>1.679427E-3</v>
      </c>
      <c r="X120" s="30">
        <v>9.716820000000001E-3</v>
      </c>
      <c r="Y120" s="30">
        <v>5.9611299999999985E-3</v>
      </c>
      <c r="Z120" s="30">
        <v>5.6964910000000006E-3</v>
      </c>
      <c r="AA120" s="30">
        <v>0</v>
      </c>
      <c r="AB120" s="30">
        <v>0</v>
      </c>
      <c r="AC120" s="30">
        <v>6.9253550000000011E-3</v>
      </c>
      <c r="AD120" s="30">
        <v>9.2956100000000028E-3</v>
      </c>
      <c r="AE120" s="30">
        <v>1.4388758000000001E-2</v>
      </c>
      <c r="AF120" s="30">
        <v>1.4905399999999999E-2</v>
      </c>
      <c r="AG120" s="30">
        <v>3.3093200000000003E-2</v>
      </c>
      <c r="AH120" s="30">
        <v>3.0697500000000003E-2</v>
      </c>
      <c r="AI120" s="30">
        <v>7.4277431999999997E-3</v>
      </c>
      <c r="AJ120" s="30">
        <v>1.0496730000000003E-2</v>
      </c>
      <c r="AK120" s="30">
        <v>5.9411660000000003E-3</v>
      </c>
      <c r="AL120" s="30">
        <v>1.718685E-2</v>
      </c>
      <c r="AM120" s="30">
        <v>5.7350309999999998E-4</v>
      </c>
      <c r="AN120" s="30">
        <v>0</v>
      </c>
      <c r="AO120" s="30">
        <v>5.8422050000000005E-3</v>
      </c>
      <c r="AP120" s="30">
        <v>8.8309899999999969E-3</v>
      </c>
      <c r="AQ120" s="30">
        <v>1.120556E-2</v>
      </c>
      <c r="AR120" s="30">
        <v>2.5233040000000002E-2</v>
      </c>
      <c r="AS120" s="30">
        <v>2.5353999999999988E-2</v>
      </c>
      <c r="AT120" s="30">
        <v>2.6960049999999999E-2</v>
      </c>
      <c r="AU120" s="30">
        <v>3.4161349999999998E-3</v>
      </c>
      <c r="AV120" s="30">
        <v>1.1075389999999999E-2</v>
      </c>
      <c r="AW120" s="30">
        <v>3.2427300000000001E-3</v>
      </c>
      <c r="AX120" s="31">
        <v>2.4048683999999997E-2</v>
      </c>
      <c r="AZ120" s="39">
        <f t="array" ref="AZ120">SUM(IF(YEAR($C$5:$AX$5)=AZ$5,$C120:$AX120))</f>
        <v>0.11285147600000001</v>
      </c>
      <c r="BA120" s="30">
        <f t="array" ref="BA120">SUM(IF(YEAR($C$5:$AX$5)=BA$5,$C120:$AX120))</f>
        <v>0.116683015</v>
      </c>
      <c r="BB120" s="30">
        <f t="array" ref="BB120">SUM(IF(YEAR($C$5:$AX$5)=BB$5,$C120:$AX120))</f>
        <v>0.15035831220000001</v>
      </c>
      <c r="BC120" s="31">
        <f t="array" ref="BC120">SUM(IF(YEAR($C$5:$AX$5)=BC$5,$C120:$AX120))</f>
        <v>0.14578228709999999</v>
      </c>
      <c r="BE120" s="39">
        <f t="shared" si="17"/>
        <v>0.11700595000000001</v>
      </c>
      <c r="BF120" s="30">
        <f t="shared" si="18"/>
        <v>0.12709678100000002</v>
      </c>
      <c r="BG120" s="31">
        <f t="shared" si="19"/>
        <v>0.14620084729999999</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3.4280000000000088E-2</v>
      </c>
      <c r="D122" s="30">
        <v>0</v>
      </c>
      <c r="E122" s="30">
        <v>0</v>
      </c>
      <c r="F122" s="30">
        <v>1.3989000000000029E-2</v>
      </c>
      <c r="G122" s="30">
        <v>1.767199999999991E-2</v>
      </c>
      <c r="H122" s="30">
        <v>1.8286000000000024E-2</v>
      </c>
      <c r="I122" s="30">
        <v>1.1541000000000023E-2</v>
      </c>
      <c r="J122" s="30">
        <v>2.6172000000000084E-2</v>
      </c>
      <c r="K122" s="30">
        <v>2.8409000000000129E-2</v>
      </c>
      <c r="L122" s="30">
        <v>1.6450999999999993E-2</v>
      </c>
      <c r="M122" s="30">
        <v>9.123799999999993E-2</v>
      </c>
      <c r="N122" s="30">
        <v>3.1340999999999841E-2</v>
      </c>
      <c r="O122" s="30">
        <v>2.5751999999999997E-2</v>
      </c>
      <c r="P122" s="30">
        <v>0</v>
      </c>
      <c r="Q122" s="30">
        <v>0</v>
      </c>
      <c r="R122" s="30">
        <v>1.8553999999999959E-2</v>
      </c>
      <c r="S122" s="30">
        <v>2.4075000000000069E-2</v>
      </c>
      <c r="T122" s="30">
        <v>2.8201000000000143E-2</v>
      </c>
      <c r="U122" s="30">
        <v>6.5939999999999888E-3</v>
      </c>
      <c r="V122" s="30">
        <v>3.793499999999983E-2</v>
      </c>
      <c r="W122" s="30">
        <v>1.8470999999999904E-2</v>
      </c>
      <c r="X122" s="30">
        <v>3.1357000000000079E-2</v>
      </c>
      <c r="Y122" s="30">
        <v>1.0718000000000005E-2</v>
      </c>
      <c r="Z122" s="30">
        <v>2.6196000000000108E-2</v>
      </c>
      <c r="AA122" s="30">
        <v>1.8120999999999832E-2</v>
      </c>
      <c r="AB122" s="30">
        <v>0</v>
      </c>
      <c r="AC122" s="30">
        <v>0</v>
      </c>
      <c r="AD122" s="30">
        <v>2.5031000000000025E-2</v>
      </c>
      <c r="AE122" s="30">
        <v>4.5884999999999954E-2</v>
      </c>
      <c r="AF122" s="30">
        <v>2.8476000000000168E-2</v>
      </c>
      <c r="AG122" s="30">
        <v>1.2507999999999964E-2</v>
      </c>
      <c r="AH122" s="30">
        <v>9.8590000000000622E-3</v>
      </c>
      <c r="AI122" s="30">
        <v>7.9973000000000072E-2</v>
      </c>
      <c r="AJ122" s="30">
        <v>3.0170000000000474E-3</v>
      </c>
      <c r="AK122" s="30">
        <v>0</v>
      </c>
      <c r="AL122" s="30">
        <v>3.2929999999999904E-3</v>
      </c>
      <c r="AM122" s="30">
        <v>0</v>
      </c>
      <c r="AN122" s="30">
        <v>0</v>
      </c>
      <c r="AO122" s="30">
        <v>0</v>
      </c>
      <c r="AP122" s="30">
        <v>0</v>
      </c>
      <c r="AQ122" s="30">
        <v>1.2164000000000064E-2</v>
      </c>
      <c r="AR122" s="30">
        <v>6.5366999999999953E-2</v>
      </c>
      <c r="AS122" s="30">
        <v>1.813599999999993E-2</v>
      </c>
      <c r="AT122" s="30">
        <v>2.4998000000000076E-2</v>
      </c>
      <c r="AU122" s="30">
        <v>8.0224999999999991E-2</v>
      </c>
      <c r="AV122" s="30">
        <v>0</v>
      </c>
      <c r="AW122" s="30">
        <v>0</v>
      </c>
      <c r="AX122" s="31">
        <v>7.9800000000007643E-4</v>
      </c>
      <c r="AZ122" s="39">
        <f t="array" ref="AZ122">SUM(IF(YEAR($C$5:$AX$5)=AZ$5,$C122:$AX122))</f>
        <v>0.28937900000000005</v>
      </c>
      <c r="BA122" s="30">
        <f t="array" ref="BA122">SUM(IF(YEAR($C$5:$AX$5)=BA$5,$C122:$AX122))</f>
        <v>0.22785300000000008</v>
      </c>
      <c r="BB122" s="30">
        <f t="array" ref="BB122">SUM(IF(YEAR($C$5:$AX$5)=BB$5,$C122:$AX122))</f>
        <v>0.22616300000000011</v>
      </c>
      <c r="BC122" s="31">
        <f t="array" ref="BC122">SUM(IF(YEAR($C$5:$AX$5)=BC$5,$C122:$AX122))</f>
        <v>0.20168800000000009</v>
      </c>
      <c r="BE122" s="39">
        <f t="shared" si="17"/>
        <v>0.29181900000000005</v>
      </c>
      <c r="BF122" s="30">
        <f t="shared" si="18"/>
        <v>0.24850899999999987</v>
      </c>
      <c r="BG122" s="31">
        <f t="shared" si="19"/>
        <v>0.14929000000000037</v>
      </c>
    </row>
    <row r="123" spans="2:59">
      <c r="B123" s="17">
        <v>50799</v>
      </c>
      <c r="C123" s="30">
        <v>0.43178300000000003</v>
      </c>
      <c r="D123" s="30">
        <v>0.42296040000000001</v>
      </c>
      <c r="E123" s="30">
        <v>6.8255999999999872E-3</v>
      </c>
      <c r="F123" s="30">
        <v>3.8688999999998419E-3</v>
      </c>
      <c r="G123" s="30">
        <v>6.05990000000034E-3</v>
      </c>
      <c r="H123" s="30">
        <v>4.0856000000000225E-2</v>
      </c>
      <c r="I123" s="30">
        <v>4.2940999999999896E-2</v>
      </c>
      <c r="J123" s="30">
        <v>5.4215000000000124E-2</v>
      </c>
      <c r="K123" s="30">
        <v>0</v>
      </c>
      <c r="L123" s="30">
        <v>3.8363000000001257E-3</v>
      </c>
      <c r="M123" s="30">
        <v>6.9671000000000038E-3</v>
      </c>
      <c r="N123" s="30">
        <v>0</v>
      </c>
      <c r="O123" s="30">
        <v>0.30950230000000012</v>
      </c>
      <c r="P123" s="30">
        <v>0.24899819999999995</v>
      </c>
      <c r="Q123" s="30">
        <v>4.0181999999999718E-3</v>
      </c>
      <c r="R123" s="30">
        <v>7.7466999999997732E-3</v>
      </c>
      <c r="S123" s="30">
        <v>5.2437999999996876E-3</v>
      </c>
      <c r="T123" s="30">
        <v>4.1686700000000076E-2</v>
      </c>
      <c r="U123" s="30">
        <v>5.6822000000000372E-2</v>
      </c>
      <c r="V123" s="30">
        <v>3.9226000000000205E-2</v>
      </c>
      <c r="W123" s="30">
        <v>0</v>
      </c>
      <c r="X123" s="30">
        <v>1.6384200000000071E-2</v>
      </c>
      <c r="Y123" s="30">
        <v>6.7560999999998206E-3</v>
      </c>
      <c r="Z123" s="30">
        <v>3.4540000000000681E-3</v>
      </c>
      <c r="AA123" s="30">
        <v>0.14533850000000004</v>
      </c>
      <c r="AB123" s="30">
        <v>0.1717067000000001</v>
      </c>
      <c r="AC123" s="30">
        <v>3.0366999999997812E-3</v>
      </c>
      <c r="AD123" s="30">
        <v>1.211339999999983E-2</v>
      </c>
      <c r="AE123" s="30">
        <v>1.4159099999999869E-2</v>
      </c>
      <c r="AF123" s="30">
        <v>3.3457499999999918E-2</v>
      </c>
      <c r="AG123" s="30">
        <v>6.5718000000000387E-2</v>
      </c>
      <c r="AH123" s="30">
        <v>4.0000999999999731E-2</v>
      </c>
      <c r="AI123" s="30">
        <v>2.8184000000002207E-3</v>
      </c>
      <c r="AJ123" s="30">
        <v>1.8764199999999898E-2</v>
      </c>
      <c r="AK123" s="30">
        <v>4.1468999999998424E-3</v>
      </c>
      <c r="AL123" s="30">
        <v>3.1135899999999772E-2</v>
      </c>
      <c r="AM123" s="30">
        <v>0.27765249999999997</v>
      </c>
      <c r="AN123" s="30">
        <v>0.14727250000000014</v>
      </c>
      <c r="AO123" s="30">
        <v>9.6289999999998876E-3</v>
      </c>
      <c r="AP123" s="30">
        <v>2.4076100000000045E-2</v>
      </c>
      <c r="AQ123" s="30">
        <v>1.6479300000000086E-2</v>
      </c>
      <c r="AR123" s="30">
        <v>3.3337400000000184E-2</v>
      </c>
      <c r="AS123" s="30">
        <v>6.2762000000000207E-2</v>
      </c>
      <c r="AT123" s="30">
        <v>3.5899999999999821E-2</v>
      </c>
      <c r="AU123" s="30">
        <v>2.5743000000000293E-3</v>
      </c>
      <c r="AV123" s="30">
        <v>8.7083000000001132E-3</v>
      </c>
      <c r="AW123" s="30">
        <v>0</v>
      </c>
      <c r="AX123" s="31">
        <v>4.2300699999999969E-2</v>
      </c>
      <c r="AZ123" s="39">
        <f t="array" ref="AZ123">SUM(IF(YEAR($C$5:$AX$5)=AZ$5,$C123:$AX123))</f>
        <v>1.0203132000000006</v>
      </c>
      <c r="BA123" s="30">
        <f t="array" ref="BA123">SUM(IF(YEAR($C$5:$AX$5)=BA$5,$C123:$AX123))</f>
        <v>0.73983820000000011</v>
      </c>
      <c r="BB123" s="30">
        <f t="array" ref="BB123">SUM(IF(YEAR($C$5:$AX$5)=BB$5,$C123:$AX123))</f>
        <v>0.54239629999999939</v>
      </c>
      <c r="BC123" s="31">
        <f t="array" ref="BC123">SUM(IF(YEAR($C$5:$AX$5)=BC$5,$C123:$AX123))</f>
        <v>0.66069210000000045</v>
      </c>
      <c r="BE123" s="39">
        <f t="shared" si="17"/>
        <v>0.72432459999999987</v>
      </c>
      <c r="BF123" s="30">
        <f t="shared" si="18"/>
        <v>0.51068340000000023</v>
      </c>
      <c r="BG123" s="31">
        <f t="shared" si="19"/>
        <v>0.6711512999999999</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9.9999999999406119E-9</v>
      </c>
      <c r="BC133" s="31">
        <f t="array" ref="BC133">SUM(IF(YEAR($C$5:$AX$5)=BC$5,$C133:$AX133))</f>
        <v>9.9999999999406119E-9</v>
      </c>
      <c r="BE133" s="39">
        <f t="shared" si="17"/>
        <v>0</v>
      </c>
      <c r="BF133" s="30">
        <f t="shared" si="18"/>
        <v>0</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2.3379000000000039E-2</v>
      </c>
      <c r="F137" s="30">
        <v>7.9757000000000078E-2</v>
      </c>
      <c r="G137" s="30">
        <v>9.2621000000000064E-2</v>
      </c>
      <c r="H137" s="30">
        <v>0.1102719999999997</v>
      </c>
      <c r="I137" s="30">
        <v>0.14665900000000009</v>
      </c>
      <c r="J137" s="30">
        <v>0.16226299999999982</v>
      </c>
      <c r="K137" s="30">
        <v>0.10395500000000002</v>
      </c>
      <c r="L137" s="30">
        <v>8.1550000000000011E-2</v>
      </c>
      <c r="M137" s="30">
        <v>8.0039999999999889E-2</v>
      </c>
      <c r="N137" s="30">
        <v>2.4974000000000052E-2</v>
      </c>
      <c r="O137" s="30">
        <v>4.569999999999963E-3</v>
      </c>
      <c r="P137" s="30">
        <v>0</v>
      </c>
      <c r="Q137" s="30">
        <v>5.1316000000000139E-2</v>
      </c>
      <c r="R137" s="30">
        <v>6.0931999999999986E-2</v>
      </c>
      <c r="S137" s="30">
        <v>0.10610399999999998</v>
      </c>
      <c r="T137" s="30">
        <v>0.10907200000000028</v>
      </c>
      <c r="U137" s="30">
        <v>0.20259200000000011</v>
      </c>
      <c r="V137" s="30">
        <v>0.17722400000000027</v>
      </c>
      <c r="W137" s="30">
        <v>0.11604199999999998</v>
      </c>
      <c r="X137" s="30">
        <v>6.7036000000000096E-2</v>
      </c>
      <c r="Y137" s="30">
        <v>7.6562999999999937E-2</v>
      </c>
      <c r="Z137" s="30">
        <v>4.9059999999999881E-2</v>
      </c>
      <c r="AA137" s="30">
        <v>3.0299999999999994E-2</v>
      </c>
      <c r="AB137" s="30">
        <v>1.3630000000000031E-2</v>
      </c>
      <c r="AC137" s="30">
        <v>5.0300999999999929E-2</v>
      </c>
      <c r="AD137" s="30">
        <v>5.325000000000002E-2</v>
      </c>
      <c r="AE137" s="30">
        <v>0.11836100000000016</v>
      </c>
      <c r="AF137" s="30">
        <v>8.5357000000000127E-2</v>
      </c>
      <c r="AG137" s="30">
        <v>0.14590699999999979</v>
      </c>
      <c r="AH137" s="30">
        <v>0.17606199999999994</v>
      </c>
      <c r="AI137" s="30">
        <v>0.13219999999999987</v>
      </c>
      <c r="AJ137" s="30">
        <v>7.9852000000000034E-2</v>
      </c>
      <c r="AK137" s="30">
        <v>9.3116999999999894E-2</v>
      </c>
      <c r="AL137" s="30">
        <v>7.7316999999999858E-2</v>
      </c>
      <c r="AM137" s="30">
        <v>0.10371399999999986</v>
      </c>
      <c r="AN137" s="30">
        <v>8.8161000000000156E-2</v>
      </c>
      <c r="AO137" s="30">
        <v>7.4777000000000093E-2</v>
      </c>
      <c r="AP137" s="30">
        <v>0.11105799999999988</v>
      </c>
      <c r="AQ137" s="30">
        <v>0.14107000000000003</v>
      </c>
      <c r="AR137" s="30">
        <v>8.0171999999999688E-2</v>
      </c>
      <c r="AS137" s="30">
        <v>0.18070399999999998</v>
      </c>
      <c r="AT137" s="30">
        <v>0.12383599999999984</v>
      </c>
      <c r="AU137" s="30">
        <v>0.14572300000000005</v>
      </c>
      <c r="AV137" s="30">
        <v>8.9670000000000138E-2</v>
      </c>
      <c r="AW137" s="30">
        <v>8.1667999999999852E-2</v>
      </c>
      <c r="AX137" s="31">
        <v>0.10240599999999977</v>
      </c>
      <c r="AZ137" s="39">
        <f t="array" ref="AZ137">SUM(IF(YEAR($C$5:$AX$5)=AZ$5,$C137:$AX137))</f>
        <v>0.90546999999999978</v>
      </c>
      <c r="BA137" s="30">
        <f t="array" ref="BA137">SUM(IF(YEAR($C$5:$AX$5)=BA$5,$C137:$AX137))</f>
        <v>1.0205110000000006</v>
      </c>
      <c r="BB137" s="30">
        <f t="array" ref="BB137">SUM(IF(YEAR($C$5:$AX$5)=BB$5,$C137:$AX137))</f>
        <v>1.0556539999999996</v>
      </c>
      <c r="BC137" s="31">
        <f t="array" ref="BC137">SUM(IF(YEAR($C$5:$AX$5)=BC$5,$C137:$AX137))</f>
        <v>1.3229589999999993</v>
      </c>
      <c r="BE137" s="39">
        <f t="shared" si="20"/>
        <v>0.93263499999999966</v>
      </c>
      <c r="BF137" s="30">
        <f t="shared" si="21"/>
        <v>1.0634310000000007</v>
      </c>
      <c r="BG137" s="31">
        <f t="shared" si="22"/>
        <v>1.3085919999999995</v>
      </c>
    </row>
    <row r="138" spans="2:59">
      <c r="B138" s="17">
        <v>54693</v>
      </c>
      <c r="C138" s="30">
        <v>0</v>
      </c>
      <c r="D138" s="30">
        <v>0</v>
      </c>
      <c r="E138" s="30">
        <v>0</v>
      </c>
      <c r="F138" s="30">
        <v>7.6802000000000259E-3</v>
      </c>
      <c r="G138" s="30">
        <v>0</v>
      </c>
      <c r="H138" s="30">
        <v>1.7871999999999888E-2</v>
      </c>
      <c r="I138" s="30">
        <v>7.9930000000001389E-3</v>
      </c>
      <c r="J138" s="30">
        <v>1.9560000000000688E-3</v>
      </c>
      <c r="K138" s="30">
        <v>1.9989599999999941E-2</v>
      </c>
      <c r="L138" s="30">
        <v>8.3992000000000511E-3</v>
      </c>
      <c r="M138" s="30">
        <v>1.3924099999999995E-2</v>
      </c>
      <c r="N138" s="30">
        <v>0</v>
      </c>
      <c r="O138" s="30">
        <v>3.1593399999999994E-2</v>
      </c>
      <c r="P138" s="30">
        <v>1.8292599999999992E-2</v>
      </c>
      <c r="Q138" s="30">
        <v>1.301540000000001E-2</v>
      </c>
      <c r="R138" s="30">
        <v>1.340830000000004E-2</v>
      </c>
      <c r="S138" s="30">
        <v>1.7263499999999987E-2</v>
      </c>
      <c r="T138" s="30">
        <v>2.3070000000000146E-2</v>
      </c>
      <c r="U138" s="30">
        <v>4.490000000000105E-3</v>
      </c>
      <c r="V138" s="30">
        <v>9.6350000000000602E-3</v>
      </c>
      <c r="W138" s="30">
        <v>7.3499999999999677E-3</v>
      </c>
      <c r="X138" s="30">
        <v>2.0834800000000042E-2</v>
      </c>
      <c r="Y138" s="30">
        <v>6.9947000000000203E-3</v>
      </c>
      <c r="Z138" s="30">
        <v>1.0291500000000009E-2</v>
      </c>
      <c r="AA138" s="30">
        <v>2.2347200000000011E-2</v>
      </c>
      <c r="AB138" s="30">
        <v>5.412699999999937E-3</v>
      </c>
      <c r="AC138" s="30">
        <v>2.2607999999999517E-3</v>
      </c>
      <c r="AD138" s="30">
        <v>1.4134699999999945E-2</v>
      </c>
      <c r="AE138" s="30">
        <v>2.0068999999999226E-3</v>
      </c>
      <c r="AF138" s="30">
        <v>1.1400999999999994E-2</v>
      </c>
      <c r="AG138" s="30">
        <v>3.0129000000000072E-2</v>
      </c>
      <c r="AH138" s="30">
        <v>5.9000000000000163E-3</v>
      </c>
      <c r="AI138" s="30">
        <v>2.1840000000001858E-3</v>
      </c>
      <c r="AJ138" s="30">
        <v>5.1228999999999303E-3</v>
      </c>
      <c r="AK138" s="30">
        <v>2.3168000000000077E-3</v>
      </c>
      <c r="AL138" s="30">
        <v>1.2996599999999914E-2</v>
      </c>
      <c r="AM138" s="30">
        <v>3.1711400000000056E-2</v>
      </c>
      <c r="AN138" s="30">
        <v>3.0988200000000021E-2</v>
      </c>
      <c r="AO138" s="30">
        <v>6.7428999999999961E-3</v>
      </c>
      <c r="AP138" s="30">
        <v>1.6605700000000057E-2</v>
      </c>
      <c r="AQ138" s="30">
        <v>1.1332999999999926E-2</v>
      </c>
      <c r="AR138" s="30">
        <v>1.0963000000000056E-2</v>
      </c>
      <c r="AS138" s="30">
        <v>1.3478000000000101E-2</v>
      </c>
      <c r="AT138" s="30">
        <v>8.5370000000000168E-3</v>
      </c>
      <c r="AU138" s="30">
        <v>1.4348999999999945E-2</v>
      </c>
      <c r="AV138" s="30">
        <v>1.08047E-2</v>
      </c>
      <c r="AW138" s="30">
        <v>9.2785000000000784E-3</v>
      </c>
      <c r="AX138" s="31">
        <v>1.8178999999999945E-2</v>
      </c>
      <c r="AZ138" s="39">
        <f t="array" ref="AZ138">SUM(IF(YEAR($C$5:$AX$5)=AZ$5,$C138:$AX138))</f>
        <v>7.7814100000000108E-2</v>
      </c>
      <c r="BA138" s="30">
        <f t="array" ref="BA138">SUM(IF(YEAR($C$5:$AX$5)=BA$5,$C138:$AX138))</f>
        <v>0.17623920000000037</v>
      </c>
      <c r="BB138" s="30">
        <f t="array" ref="BB138">SUM(IF(YEAR($C$5:$AX$5)=BB$5,$C138:$AX138))</f>
        <v>0.11621259999999989</v>
      </c>
      <c r="BC138" s="31">
        <f t="array" ref="BC138">SUM(IF(YEAR($C$5:$AX$5)=BC$5,$C138:$AX138))</f>
        <v>0.1829704000000002</v>
      </c>
      <c r="BE138" s="39">
        <f t="shared" si="20"/>
        <v>0.16370710000000011</v>
      </c>
      <c r="BF138" s="30">
        <f t="shared" si="21"/>
        <v>0.12882830000000012</v>
      </c>
      <c r="BG138" s="31">
        <f t="shared" si="22"/>
        <v>0.16743150000000018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0</v>
      </c>
      <c r="BA141" s="30">
        <f t="array" ref="BA141">SUM(IF(YEAR($C$5:$AX$5)=BA$5,$C141:$AX141))</f>
        <v>1.9999999998354667E-6</v>
      </c>
      <c r="BB141" s="30">
        <f t="array" ref="BB141">SUM(IF(YEAR($C$5:$AX$5)=BB$5,$C141:$AX141))</f>
        <v>9.9999999991773336E-7</v>
      </c>
      <c r="BC141" s="31">
        <f t="array" ref="BC141">SUM(IF(YEAR($C$5:$AX$5)=BC$5,$C141:$AX141))</f>
        <v>9.9999999991773336E-7</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3.8530000000000175E-2</v>
      </c>
      <c r="F144" s="30">
        <v>2.753199999999989E-2</v>
      </c>
      <c r="G144" s="30">
        <v>-1.0790000000000077E-2</v>
      </c>
      <c r="H144" s="30">
        <v>-1.9390000000000018E-2</v>
      </c>
      <c r="I144" s="30">
        <v>-1.8660000000000121E-2</v>
      </c>
      <c r="J144" s="30">
        <v>-1.9626999999999839E-2</v>
      </c>
      <c r="K144" s="30">
        <v>-1.3133000000000283E-2</v>
      </c>
      <c r="L144" s="30">
        <v>-1.7841999999999913E-2</v>
      </c>
      <c r="M144" s="30">
        <v>1.4397000000000215E-2</v>
      </c>
      <c r="N144" s="30">
        <v>2.7166999999999941E-2</v>
      </c>
      <c r="O144" s="30">
        <v>5.190500000000009E-2</v>
      </c>
      <c r="P144" s="30">
        <v>5.8439999999999603E-3</v>
      </c>
      <c r="Q144" s="30">
        <v>1.9500000000016726E-4</v>
      </c>
      <c r="R144" s="30">
        <v>-1.3412999999999897E-2</v>
      </c>
      <c r="S144" s="30">
        <v>-9.6389999999999532E-3</v>
      </c>
      <c r="T144" s="30">
        <v>-3.2777999999999974E-2</v>
      </c>
      <c r="U144" s="30">
        <v>-2.6892999999999834E-2</v>
      </c>
      <c r="V144" s="30">
        <v>-4.2290000000000383E-3</v>
      </c>
      <c r="W144" s="30">
        <v>-2.7234999999999676E-2</v>
      </c>
      <c r="X144" s="30">
        <v>-2.383700000000033E-2</v>
      </c>
      <c r="Y144" s="30">
        <v>-9.0170000000000528E-3</v>
      </c>
      <c r="Z144" s="30">
        <v>1.3800999999999952E-2</v>
      </c>
      <c r="AA144" s="30">
        <v>1.7683000000000115E-2</v>
      </c>
      <c r="AB144" s="30">
        <v>1.1278000000000121E-2</v>
      </c>
      <c r="AC144" s="30">
        <v>-8.9730000000001198E-3</v>
      </c>
      <c r="AD144" s="30">
        <v>-1.0710000000000441E-3</v>
      </c>
      <c r="AE144" s="30">
        <v>-1.2942999999999927E-2</v>
      </c>
      <c r="AF144" s="30">
        <v>-1.2134000000000089E-2</v>
      </c>
      <c r="AG144" s="30">
        <v>-9.9580000000001334E-3</v>
      </c>
      <c r="AH144" s="30">
        <v>-4.2649999999997412E-3</v>
      </c>
      <c r="AI144" s="30">
        <v>-1.5575000000000117E-2</v>
      </c>
      <c r="AJ144" s="30">
        <v>-1.152299999999995E-2</v>
      </c>
      <c r="AK144" s="30">
        <v>-3.1374000000000013E-2</v>
      </c>
      <c r="AL144" s="30">
        <v>-4.7999999999999154E-3</v>
      </c>
      <c r="AM144" s="30">
        <v>1.9948999999999995E-2</v>
      </c>
      <c r="AN144" s="30">
        <v>3.9695999999999954E-2</v>
      </c>
      <c r="AO144" s="30">
        <v>-2.8575000000000017E-2</v>
      </c>
      <c r="AP144" s="30">
        <v>-1.8588999999999967E-2</v>
      </c>
      <c r="AQ144" s="30">
        <v>-6.1789999999999345E-3</v>
      </c>
      <c r="AR144" s="30">
        <v>-2.5182000000000038E-2</v>
      </c>
      <c r="AS144" s="30">
        <v>-2.342999999999984E-2</v>
      </c>
      <c r="AT144" s="30">
        <v>-3.3494000000000579E-2</v>
      </c>
      <c r="AU144" s="30">
        <v>-3.3986000000000072E-2</v>
      </c>
      <c r="AV144" s="30">
        <v>-1.0949999999999793E-2</v>
      </c>
      <c r="AW144" s="30">
        <v>-2.5004000000000026E-2</v>
      </c>
      <c r="AX144" s="31">
        <v>-4.9725999999999715E-2</v>
      </c>
      <c r="AZ144" s="39">
        <f t="array" ref="AZ144">SUM(IF(YEAR($C$5:$AX$5)=AZ$5,$C144:$AX144))</f>
        <v>8.1839999999999691E-3</v>
      </c>
      <c r="BA144" s="30">
        <f t="array" ref="BA144">SUM(IF(YEAR($C$5:$AX$5)=BA$5,$C144:$AX144))</f>
        <v>-7.5295999999999585E-2</v>
      </c>
      <c r="BB144" s="30">
        <f t="array" ref="BB144">SUM(IF(YEAR($C$5:$AX$5)=BB$5,$C144:$AX144))</f>
        <v>-8.3654999999999813E-2</v>
      </c>
      <c r="BC144" s="31">
        <f t="array" ref="BC144">SUM(IF(YEAR($C$5:$AX$5)=BC$5,$C144:$AX144))</f>
        <v>-0.19547000000000003</v>
      </c>
      <c r="BE144" s="39">
        <f t="shared" si="20"/>
        <v>-1.2195999999999652E-2</v>
      </c>
      <c r="BF144" s="30">
        <f t="shared" si="21"/>
        <v>-0.10421399999999981</v>
      </c>
      <c r="BG144" s="31">
        <f t="shared" si="22"/>
        <v>-8.3326999999999929E-2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5.9999999857396347E-8</v>
      </c>
      <c r="H146" s="30">
        <v>6.0000000079440952E-8</v>
      </c>
      <c r="I146" s="30">
        <v>5.9999999413307137E-8</v>
      </c>
      <c r="J146" s="30">
        <v>0</v>
      </c>
      <c r="K146" s="30">
        <v>1.200000001588819E-7</v>
      </c>
      <c r="L146" s="30">
        <v>0</v>
      </c>
      <c r="M146" s="30">
        <v>0</v>
      </c>
      <c r="N146" s="30">
        <v>0</v>
      </c>
      <c r="O146" s="30">
        <v>0</v>
      </c>
      <c r="P146" s="30">
        <v>0</v>
      </c>
      <c r="Q146" s="30">
        <v>0</v>
      </c>
      <c r="R146" s="30">
        <v>0</v>
      </c>
      <c r="S146" s="30">
        <v>0</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2.9999999950902634E-7</v>
      </c>
      <c r="BA146" s="30">
        <f t="array" ref="BA146">SUM(IF(YEAR($C$5:$AX$5)=BA$5,$C146:$AX146))</f>
        <v>5.9999999857396347E-8</v>
      </c>
      <c r="BB146" s="30">
        <f t="array" ref="BB146">SUM(IF(YEAR($C$5:$AX$5)=BB$5,$C146:$AX146))</f>
        <v>6.0000000079440952E-8</v>
      </c>
      <c r="BC146" s="31">
        <f t="array" ref="BC146">SUM(IF(YEAR($C$5:$AX$5)=BC$5,$C146:$AX146))</f>
        <v>0</v>
      </c>
      <c r="BE146" s="39">
        <f t="shared" si="20"/>
        <v>2.3999999965162999E-7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4.9784000000000717E-2</v>
      </c>
      <c r="D148" s="30">
        <v>9.5517000000000074E-2</v>
      </c>
      <c r="E148" s="30">
        <v>5.6077000000000155E-2</v>
      </c>
      <c r="F148" s="30">
        <v>5.1884999999999959E-2</v>
      </c>
      <c r="G148" s="30">
        <v>8.7850000000000428E-2</v>
      </c>
      <c r="H148" s="30">
        <v>6.8743999999999694E-2</v>
      </c>
      <c r="I148" s="30">
        <v>4.5916000000000068E-2</v>
      </c>
      <c r="J148" s="30">
        <v>4.764400000000002E-2</v>
      </c>
      <c r="K148" s="30">
        <v>7.2795000000000165E-2</v>
      </c>
      <c r="L148" s="30">
        <v>8.3887999999999963E-2</v>
      </c>
      <c r="M148" s="30">
        <v>4.1474000000000011E-2</v>
      </c>
      <c r="N148" s="30">
        <v>0.13286800000000021</v>
      </c>
      <c r="O148" s="30">
        <v>0.19646199999999947</v>
      </c>
      <c r="P148" s="30">
        <v>0.15687099999999976</v>
      </c>
      <c r="Q148" s="30">
        <v>0.18867499999999993</v>
      </c>
      <c r="R148" s="30">
        <v>9.8498000000000197E-2</v>
      </c>
      <c r="S148" s="30">
        <v>4.7153999999999918E-2</v>
      </c>
      <c r="T148" s="30">
        <v>8.6294999999999789E-2</v>
      </c>
      <c r="U148" s="30">
        <v>7.1245999999999476E-2</v>
      </c>
      <c r="V148" s="30">
        <v>7.5870000000000104E-2</v>
      </c>
      <c r="W148" s="30">
        <v>4.8350000000000115E-2</v>
      </c>
      <c r="X148" s="30">
        <v>6.7813000000000123E-2</v>
      </c>
      <c r="Y148" s="30">
        <v>0.10481199999999991</v>
      </c>
      <c r="Z148" s="30">
        <v>0.1966600000000005</v>
      </c>
      <c r="AA148" s="30">
        <v>0.13876299999999997</v>
      </c>
      <c r="AB148" s="30">
        <v>9.1868999999999978E-2</v>
      </c>
      <c r="AC148" s="30">
        <v>0.16384199999999982</v>
      </c>
      <c r="AD148" s="30">
        <v>0.11096899999999987</v>
      </c>
      <c r="AE148" s="30">
        <v>8.6883999999999517E-2</v>
      </c>
      <c r="AF148" s="30">
        <v>4.6221000000000068E-2</v>
      </c>
      <c r="AG148" s="30">
        <v>8.4257000000000026E-2</v>
      </c>
      <c r="AH148" s="30">
        <v>3.6607000000000056E-2</v>
      </c>
      <c r="AI148" s="30">
        <v>7.2510999999999548E-2</v>
      </c>
      <c r="AJ148" s="30">
        <v>5.336099999999977E-2</v>
      </c>
      <c r="AK148" s="30">
        <v>9.1440999999999661E-2</v>
      </c>
      <c r="AL148" s="30">
        <v>0.11421800000000015</v>
      </c>
      <c r="AM148" s="30">
        <v>9.9893999999999927E-2</v>
      </c>
      <c r="AN148" s="30">
        <v>0.11228499999999997</v>
      </c>
      <c r="AO148" s="30">
        <v>0.16022800000000004</v>
      </c>
      <c r="AP148" s="30">
        <v>6.0585999999999807E-2</v>
      </c>
      <c r="AQ148" s="30">
        <v>6.0306000000000637E-2</v>
      </c>
      <c r="AR148" s="30">
        <v>0.10417499999999968</v>
      </c>
      <c r="AS148" s="30">
        <v>8.492799999999967E-2</v>
      </c>
      <c r="AT148" s="30">
        <v>0.10180600000000073</v>
      </c>
      <c r="AU148" s="30">
        <v>0.1751870000000002</v>
      </c>
      <c r="AV148" s="30">
        <v>6.4170999999999978E-2</v>
      </c>
      <c r="AW148" s="30">
        <v>0.15529199999999932</v>
      </c>
      <c r="AX148" s="31">
        <v>0.20843899999999937</v>
      </c>
      <c r="AZ148" s="39">
        <f t="array" ref="AZ148">SUM(IF(YEAR($C$5:$AX$5)=AZ$5,$C148:$AX148))</f>
        <v>0.83444200000000146</v>
      </c>
      <c r="BA148" s="30">
        <f t="array" ref="BA148">SUM(IF(YEAR($C$5:$AX$5)=BA$5,$C148:$AX148))</f>
        <v>1.3387059999999993</v>
      </c>
      <c r="BB148" s="30">
        <f t="array" ref="BB148">SUM(IF(YEAR($C$5:$AX$5)=BB$5,$C148:$AX148))</f>
        <v>1.0909429999999984</v>
      </c>
      <c r="BC148" s="31">
        <f t="array" ref="BC148">SUM(IF(YEAR($C$5:$AX$5)=BC$5,$C148:$AX148))</f>
        <v>1.3872969999999993</v>
      </c>
      <c r="BE148" s="39">
        <f t="shared" si="20"/>
        <v>1.1809889999999994</v>
      </c>
      <c r="BF148" s="30">
        <f t="shared" si="21"/>
        <v>1.2433729999999992</v>
      </c>
      <c r="BG148" s="31">
        <f t="shared" si="22"/>
        <v>0.99191499999999966</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3.9299500000000084E-3</v>
      </c>
      <c r="D150" s="30">
        <v>-1.9501251999999997E-3</v>
      </c>
      <c r="E150" s="30">
        <v>0</v>
      </c>
      <c r="F150" s="30">
        <v>0</v>
      </c>
      <c r="G150" s="30">
        <v>8.4903699999999867E-4</v>
      </c>
      <c r="H150" s="30">
        <v>1.8562544000000007E-2</v>
      </c>
      <c r="I150" s="30">
        <v>1.9593900000000053E-2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4.8174365800000091E-2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4.5971515300000085E-2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0.18292700000000028</v>
      </c>
      <c r="D153" s="30">
        <v>0.2139830000000007</v>
      </c>
      <c r="E153" s="30">
        <v>0.11519899999999961</v>
      </c>
      <c r="F153" s="30">
        <v>1.6504999999999548E-2</v>
      </c>
      <c r="G153" s="30">
        <v>5.8857000000000603E-2</v>
      </c>
      <c r="H153" s="30">
        <v>0.25793200000000027</v>
      </c>
      <c r="I153" s="30">
        <v>0.15147699999999897</v>
      </c>
      <c r="J153" s="30">
        <v>0.21016999999999886</v>
      </c>
      <c r="K153" s="30">
        <v>0.38723799999999997</v>
      </c>
      <c r="L153" s="30">
        <v>4.5871999999999247E-2</v>
      </c>
      <c r="M153" s="30">
        <v>8.1622999999999557E-2</v>
      </c>
      <c r="N153" s="30">
        <v>0.30944900000000075</v>
      </c>
      <c r="O153" s="30">
        <v>0.46802399999999977</v>
      </c>
      <c r="P153" s="30">
        <v>0.3480180000000006</v>
      </c>
      <c r="Q153" s="30">
        <v>1.0957999999999579E-2</v>
      </c>
      <c r="R153" s="30">
        <v>1.5573000000000725E-2</v>
      </c>
      <c r="S153" s="30">
        <v>6.7389000000000365E-2</v>
      </c>
      <c r="T153" s="30">
        <v>0.25037100000000034</v>
      </c>
      <c r="U153" s="30">
        <v>0.1101750000000008</v>
      </c>
      <c r="V153" s="30">
        <v>9.0303000000000466E-2</v>
      </c>
      <c r="W153" s="30">
        <v>0.31426700000000007</v>
      </c>
      <c r="X153" s="30">
        <v>1.1020000000000252E-2</v>
      </c>
      <c r="Y153" s="30">
        <v>3.3040999999999876E-2</v>
      </c>
      <c r="Z153" s="30">
        <v>0.23260199999999909</v>
      </c>
      <c r="AA153" s="30">
        <v>0.1662549999999996</v>
      </c>
      <c r="AB153" s="30">
        <v>0.23874100000000009</v>
      </c>
      <c r="AC153" s="30">
        <v>1.5584000000000486E-2</v>
      </c>
      <c r="AD153" s="30">
        <v>1.6904000000000252E-2</v>
      </c>
      <c r="AE153" s="30">
        <v>3.7951000000000512E-2</v>
      </c>
      <c r="AF153" s="30">
        <v>0.32781400000000005</v>
      </c>
      <c r="AG153" s="30">
        <v>0.11383700000000019</v>
      </c>
      <c r="AH153" s="30">
        <v>8.7108000000000629E-2</v>
      </c>
      <c r="AI153" s="30">
        <v>0.32675400000000021</v>
      </c>
      <c r="AJ153" s="30">
        <v>4.4836000000000098E-2</v>
      </c>
      <c r="AK153" s="30">
        <v>4.2638000000000176E-2</v>
      </c>
      <c r="AL153" s="30">
        <v>0.15735900000000136</v>
      </c>
      <c r="AM153" s="30">
        <v>0.12364499999999978</v>
      </c>
      <c r="AN153" s="30">
        <v>8.8750999999999358E-2</v>
      </c>
      <c r="AO153" s="30">
        <v>0</v>
      </c>
      <c r="AP153" s="30">
        <v>1.6037999999999997E-2</v>
      </c>
      <c r="AQ153" s="30">
        <v>3.5594999999999821E-2</v>
      </c>
      <c r="AR153" s="30">
        <v>0.26479900000000001</v>
      </c>
      <c r="AS153" s="30">
        <v>6.3995999999999498E-2</v>
      </c>
      <c r="AT153" s="30">
        <v>3.5465000000000302E-2</v>
      </c>
      <c r="AU153" s="30">
        <v>0.34974499999999953</v>
      </c>
      <c r="AV153" s="30">
        <v>0</v>
      </c>
      <c r="AW153" s="30">
        <v>2.2880999999999929E-2</v>
      </c>
      <c r="AX153" s="31">
        <v>8.8112999999999886E-2</v>
      </c>
      <c r="AZ153" s="39">
        <f t="array" ref="AZ153">SUM(IF(YEAR($C$5:$AX$5)=AZ$5,$C153:$AX153))</f>
        <v>2.0312319999999984</v>
      </c>
      <c r="BA153" s="30">
        <f t="array" ref="BA153">SUM(IF(YEAR($C$5:$AX$5)=BA$5,$C153:$AX153))</f>
        <v>1.9517410000000019</v>
      </c>
      <c r="BB153" s="30">
        <f t="array" ref="BB153">SUM(IF(YEAR($C$5:$AX$5)=BB$5,$C153:$AX153))</f>
        <v>1.5757810000000037</v>
      </c>
      <c r="BC153" s="31">
        <f t="array" ref="BC153">SUM(IF(YEAR($C$5:$AX$5)=BC$5,$C153:$AX153))</f>
        <v>1.0890279999999981</v>
      </c>
      <c r="BE153" s="39">
        <f t="shared" si="20"/>
        <v>2.3537229999999987</v>
      </c>
      <c r="BF153" s="30">
        <f t="shared" si="21"/>
        <v>1.5172140000000018</v>
      </c>
      <c r="BG153" s="31">
        <f t="shared" si="22"/>
        <v>1.3643750000000017</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8.7404747500000018E-2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0.27638095250000005</v>
      </c>
      <c r="BB154" s="30">
        <f t="array" ref="BB154">SUM(IF(YEAR($C$5:$AX$5)=BB$5,$C154:$AX154))</f>
        <v>0.41246783009999999</v>
      </c>
      <c r="BC154" s="31">
        <f t="array" ref="BC154">SUM(IF(YEAR($C$5:$AX$5)=BC$5,$C154:$AX154))</f>
        <v>0.370729482</v>
      </c>
      <c r="BE154" s="39">
        <f t="shared" si="20"/>
        <v>0</v>
      </c>
      <c r="BF154" s="30">
        <f t="shared" si="21"/>
        <v>0.33455823650000005</v>
      </c>
      <c r="BG154" s="31">
        <f t="shared" si="22"/>
        <v>0.35429054609999999</v>
      </c>
    </row>
    <row r="155" spans="2:59">
      <c r="B155" s="17">
        <v>55524</v>
      </c>
      <c r="C155" s="30">
        <v>8.6856000000000932E-2</v>
      </c>
      <c r="D155" s="30">
        <v>0.13256299999999932</v>
      </c>
      <c r="E155" s="30">
        <v>0.27892000000000117</v>
      </c>
      <c r="F155" s="30">
        <v>0.28519599999999912</v>
      </c>
      <c r="G155" s="30">
        <v>0.64334999999999987</v>
      </c>
      <c r="H155" s="30">
        <v>1.492919999999998</v>
      </c>
      <c r="I155" s="30">
        <v>1.0979360000000007</v>
      </c>
      <c r="J155" s="30">
        <v>1.7675969999999985</v>
      </c>
      <c r="K155" s="30">
        <v>1.9006929999999986</v>
      </c>
      <c r="L155" s="30">
        <v>1.4870950000000018</v>
      </c>
      <c r="M155" s="30">
        <v>0.88442700000000229</v>
      </c>
      <c r="N155" s="30">
        <v>0.500413</v>
      </c>
      <c r="O155" s="30">
        <v>0.46234300000000061</v>
      </c>
      <c r="P155" s="30">
        <v>0.43899399999999922</v>
      </c>
      <c r="Q155" s="30">
        <v>1.0348389999999981</v>
      </c>
      <c r="R155" s="30">
        <v>0.50747499999999945</v>
      </c>
      <c r="S155" s="30">
        <v>1.4454320000000003</v>
      </c>
      <c r="T155" s="30">
        <v>1.9773689999999995</v>
      </c>
      <c r="U155" s="30">
        <v>2.048840000000002</v>
      </c>
      <c r="V155" s="30">
        <v>3.0198439999999991</v>
      </c>
      <c r="W155" s="30">
        <v>2.7292419999999993</v>
      </c>
      <c r="X155" s="30">
        <v>1.4321000000000019</v>
      </c>
      <c r="Y155" s="30">
        <v>1.5339360000000006</v>
      </c>
      <c r="Z155" s="30">
        <v>0.85474999999999923</v>
      </c>
      <c r="AA155" s="30">
        <v>0.33266799999999996</v>
      </c>
      <c r="AB155" s="30">
        <v>0.30047800000000002</v>
      </c>
      <c r="AC155" s="30">
        <v>1.4625610000000009</v>
      </c>
      <c r="AD155" s="30">
        <v>0.440137</v>
      </c>
      <c r="AE155" s="30">
        <v>0.73236499999999793</v>
      </c>
      <c r="AF155" s="30">
        <v>1.8822949999999992</v>
      </c>
      <c r="AG155" s="30">
        <v>1.6635730000000031</v>
      </c>
      <c r="AH155" s="30">
        <v>2.7396809999999974</v>
      </c>
      <c r="AI155" s="30">
        <v>1.8574120000000001</v>
      </c>
      <c r="AJ155" s="30">
        <v>1.2552499999999984</v>
      </c>
      <c r="AK155" s="30">
        <v>1.348377000000001</v>
      </c>
      <c r="AL155" s="30">
        <v>1.1400229999999993</v>
      </c>
      <c r="AM155" s="30">
        <v>0.62623700000000149</v>
      </c>
      <c r="AN155" s="30">
        <v>0.59966600000000092</v>
      </c>
      <c r="AO155" s="30">
        <v>2.0271440000000016</v>
      </c>
      <c r="AP155" s="30">
        <v>0.92240400000000022</v>
      </c>
      <c r="AQ155" s="30">
        <v>1.4642420000000005</v>
      </c>
      <c r="AR155" s="30">
        <v>2.5424489999999977</v>
      </c>
      <c r="AS155" s="30">
        <v>2.4399470000000001</v>
      </c>
      <c r="AT155" s="30">
        <v>3.7067750000000004</v>
      </c>
      <c r="AU155" s="30">
        <v>2.1353279999999994</v>
      </c>
      <c r="AV155" s="30">
        <v>2.2984049999999989</v>
      </c>
      <c r="AW155" s="30">
        <v>1.9377259999999978</v>
      </c>
      <c r="AX155" s="31">
        <v>1.7285789999999963</v>
      </c>
      <c r="AZ155" s="39">
        <f t="array" ref="AZ155">SUM(IF(YEAR($C$5:$AX$5)=AZ$5,$C155:$AX155))</f>
        <v>10.557966</v>
      </c>
      <c r="BA155" s="30">
        <f t="array" ref="BA155">SUM(IF(YEAR($C$5:$AX$5)=BA$5,$C155:$AX155))</f>
        <v>17.485164000000001</v>
      </c>
      <c r="BB155" s="30">
        <f t="array" ref="BB155">SUM(IF(YEAR($C$5:$AX$5)=BB$5,$C155:$AX155))</f>
        <v>15.154819999999997</v>
      </c>
      <c r="BC155" s="31">
        <f t="array" ref="BC155">SUM(IF(YEAR($C$5:$AX$5)=BC$5,$C155:$AX155))</f>
        <v>22.428901999999997</v>
      </c>
      <c r="BE155" s="39">
        <f t="shared" si="20"/>
        <v>13.020163999999998</v>
      </c>
      <c r="BF155" s="30">
        <f t="shared" si="21"/>
        <v>16.86429</v>
      </c>
      <c r="BG155" s="31">
        <f t="shared" si="22"/>
        <v>17.526304000000003</v>
      </c>
    </row>
    <row r="156" spans="2:59">
      <c r="B156" s="17">
        <v>55667</v>
      </c>
      <c r="C156" s="30">
        <v>0.23104200000000041</v>
      </c>
      <c r="D156" s="30">
        <v>0.18362899999999982</v>
      </c>
      <c r="E156" s="30">
        <v>7.1270000000000167E-2</v>
      </c>
      <c r="F156" s="30">
        <v>9.5159999999999911E-2</v>
      </c>
      <c r="G156" s="30">
        <v>0.12255500000000019</v>
      </c>
      <c r="H156" s="30">
        <v>0.54979200000000006</v>
      </c>
      <c r="I156" s="30">
        <v>0.29929600000000001</v>
      </c>
      <c r="J156" s="30">
        <v>0.1589899999999993</v>
      </c>
      <c r="K156" s="30">
        <v>0.82919099999999979</v>
      </c>
      <c r="L156" s="30">
        <v>9.7889999999999588E-2</v>
      </c>
      <c r="M156" s="30">
        <v>8.8727999999999696E-2</v>
      </c>
      <c r="N156" s="30">
        <v>0.31387100000000068</v>
      </c>
      <c r="O156" s="30">
        <v>0.16866000000000092</v>
      </c>
      <c r="P156" s="30">
        <v>9.1602999999999213E-2</v>
      </c>
      <c r="Q156" s="30">
        <v>5.1497000000001236E-2</v>
      </c>
      <c r="R156" s="30">
        <v>7.0476000000000205E-2</v>
      </c>
      <c r="S156" s="30">
        <v>0.17257700000000042</v>
      </c>
      <c r="T156" s="30">
        <v>0.48472199999999965</v>
      </c>
      <c r="U156" s="30">
        <v>0.20265999999999984</v>
      </c>
      <c r="V156" s="30">
        <v>0.19911999999999885</v>
      </c>
      <c r="W156" s="30">
        <v>0.5401170000000004</v>
      </c>
      <c r="X156" s="30">
        <v>8.8535000000000252E-2</v>
      </c>
      <c r="Y156" s="30">
        <v>6.3784999999999314E-2</v>
      </c>
      <c r="Z156" s="30">
        <v>0.22700899999999891</v>
      </c>
      <c r="AA156" s="30">
        <v>0.37975400000000015</v>
      </c>
      <c r="AB156" s="30">
        <v>0.2156539999999989</v>
      </c>
      <c r="AC156" s="30">
        <v>1.9605999999999568E-2</v>
      </c>
      <c r="AD156" s="30">
        <v>0.21083299999999916</v>
      </c>
      <c r="AE156" s="30">
        <v>0.13826100000000086</v>
      </c>
      <c r="AF156" s="30">
        <v>0.4713390000000004</v>
      </c>
      <c r="AG156" s="30">
        <v>0.18024999999999913</v>
      </c>
      <c r="AH156" s="30">
        <v>0.20533000000000001</v>
      </c>
      <c r="AI156" s="30">
        <v>0.42972900000000003</v>
      </c>
      <c r="AJ156" s="30">
        <v>0.13745999999999903</v>
      </c>
      <c r="AK156" s="30">
        <v>0.10196600000000089</v>
      </c>
      <c r="AL156" s="30">
        <v>0.19971300000000092</v>
      </c>
      <c r="AM156" s="30">
        <v>0.18650000000000055</v>
      </c>
      <c r="AN156" s="30">
        <v>9.6607999999999805E-2</v>
      </c>
      <c r="AO156" s="30">
        <v>7.7465999999999369E-2</v>
      </c>
      <c r="AP156" s="30">
        <v>0.14053100000000018</v>
      </c>
      <c r="AQ156" s="30">
        <v>0.15863899999999997</v>
      </c>
      <c r="AR156" s="30">
        <v>0.49529599999999974</v>
      </c>
      <c r="AS156" s="30">
        <v>0.18546000000000085</v>
      </c>
      <c r="AT156" s="30">
        <v>0.14292000000000016</v>
      </c>
      <c r="AU156" s="30">
        <v>0.57483500000000021</v>
      </c>
      <c r="AV156" s="30">
        <v>9.8946000000001533E-2</v>
      </c>
      <c r="AW156" s="30">
        <v>6.3277000000001138E-2</v>
      </c>
      <c r="AX156" s="31">
        <v>0.18820999999999977</v>
      </c>
      <c r="AZ156" s="39">
        <f t="array" ref="AZ156">SUM(IF(YEAR($C$5:$AX$5)=AZ$5,$C156:$AX156))</f>
        <v>3.0414139999999996</v>
      </c>
      <c r="BA156" s="30">
        <f t="array" ref="BA156">SUM(IF(YEAR($C$5:$AX$5)=BA$5,$C156:$AX156))</f>
        <v>2.3607609999999992</v>
      </c>
      <c r="BB156" s="30">
        <f t="array" ref="BB156">SUM(IF(YEAR($C$5:$AX$5)=BB$5,$C156:$AX156))</f>
        <v>2.689894999999999</v>
      </c>
      <c r="BC156" s="31">
        <f t="array" ref="BC156">SUM(IF(YEAR($C$5:$AX$5)=BC$5,$C156:$AX156))</f>
        <v>2.4086880000000033</v>
      </c>
      <c r="BE156" s="39">
        <f t="shared" si="20"/>
        <v>2.8925710000000011</v>
      </c>
      <c r="BF156" s="30">
        <f t="shared" si="21"/>
        <v>2.7700559999999959</v>
      </c>
      <c r="BG156" s="31">
        <f t="shared" si="22"/>
        <v>2.3855310000000003</v>
      </c>
    </row>
    <row r="157" spans="2:59">
      <c r="B157" s="17">
        <v>55690</v>
      </c>
      <c r="C157" s="30">
        <v>0.44707499999999811</v>
      </c>
      <c r="D157" s="30">
        <v>0.42460100000000089</v>
      </c>
      <c r="E157" s="30">
        <v>0.23578799999999944</v>
      </c>
      <c r="F157" s="30">
        <v>4.337200000000152E-2</v>
      </c>
      <c r="G157" s="30">
        <v>9.9718000000001084E-2</v>
      </c>
      <c r="H157" s="30">
        <v>0.33592800000000267</v>
      </c>
      <c r="I157" s="30">
        <v>0.197851</v>
      </c>
      <c r="J157" s="30">
        <v>0.69075300000000084</v>
      </c>
      <c r="K157" s="30">
        <v>0.72827400000000075</v>
      </c>
      <c r="L157" s="30">
        <v>0.2918529999999997</v>
      </c>
      <c r="M157" s="30">
        <v>0.21865300000000154</v>
      </c>
      <c r="N157" s="30">
        <v>0.34113400000000027</v>
      </c>
      <c r="O157" s="30">
        <v>1.0369670000000006</v>
      </c>
      <c r="P157" s="30">
        <v>1.5098400000000005</v>
      </c>
      <c r="Q157" s="30">
        <v>0.46201899999999796</v>
      </c>
      <c r="R157" s="30">
        <v>0.20731100000000069</v>
      </c>
      <c r="S157" s="30">
        <v>0.2963660000000008</v>
      </c>
      <c r="T157" s="30">
        <v>0.43605200000000011</v>
      </c>
      <c r="U157" s="30">
        <v>1.7193999999996379E-2</v>
      </c>
      <c r="V157" s="30">
        <v>0.58331099999999836</v>
      </c>
      <c r="W157" s="30">
        <v>0.98333700000000057</v>
      </c>
      <c r="X157" s="30">
        <v>0.26995900000000006</v>
      </c>
      <c r="Y157" s="30">
        <v>0.54755199999999959</v>
      </c>
      <c r="Z157" s="30">
        <v>0.39173799999999659</v>
      </c>
      <c r="AA157" s="30">
        <v>0.42331899999999933</v>
      </c>
      <c r="AB157" s="30">
        <v>0.34749600000000314</v>
      </c>
      <c r="AC157" s="30">
        <v>0.26020499999999913</v>
      </c>
      <c r="AD157" s="30">
        <v>0.16909499999999866</v>
      </c>
      <c r="AE157" s="30">
        <v>0.17662300000000108</v>
      </c>
      <c r="AF157" s="30">
        <v>0.56114099999999922</v>
      </c>
      <c r="AG157" s="30">
        <v>-0.19982800000000012</v>
      </c>
      <c r="AH157" s="30">
        <v>-0.1609039999999986</v>
      </c>
      <c r="AI157" s="30">
        <v>0.77052899999999802</v>
      </c>
      <c r="AJ157" s="30">
        <v>0.27308500000000002</v>
      </c>
      <c r="AK157" s="30">
        <v>0.34070499999999981</v>
      </c>
      <c r="AL157" s="30">
        <v>0.47662499999999852</v>
      </c>
      <c r="AM157" s="30">
        <v>0.4002399999999966</v>
      </c>
      <c r="AN157" s="30">
        <v>0.38055100000000053</v>
      </c>
      <c r="AO157" s="30">
        <v>0.31164300000000189</v>
      </c>
      <c r="AP157" s="30">
        <v>0.16699000000000019</v>
      </c>
      <c r="AQ157" s="30">
        <v>0.28115799999999957</v>
      </c>
      <c r="AR157" s="30">
        <v>0.57604999999999862</v>
      </c>
      <c r="AS157" s="30">
        <v>9.8147000000000872E-2</v>
      </c>
      <c r="AT157" s="30">
        <v>0.36894300000000158</v>
      </c>
      <c r="AU157" s="30">
        <v>1.0410750000000011</v>
      </c>
      <c r="AV157" s="30">
        <v>0.37241500000000016</v>
      </c>
      <c r="AW157" s="30">
        <v>0.49983399999999989</v>
      </c>
      <c r="AX157" s="31">
        <v>0.62899300000000125</v>
      </c>
      <c r="AZ157" s="39">
        <f t="array" ref="AZ157">SUM(IF(YEAR($C$5:$AX$5)=AZ$5,$C157:$AX157))</f>
        <v>4.0550000000000068</v>
      </c>
      <c r="BA157" s="30">
        <f t="array" ref="BA157">SUM(IF(YEAR($C$5:$AX$5)=BA$5,$C157:$AX157))</f>
        <v>6.7416459999999923</v>
      </c>
      <c r="BB157" s="30">
        <f t="array" ref="BB157">SUM(IF(YEAR($C$5:$AX$5)=BB$5,$C157:$AX157))</f>
        <v>3.4380909999999982</v>
      </c>
      <c r="BC157" s="31">
        <f t="array" ref="BC157">SUM(IF(YEAR($C$5:$AX$5)=BC$5,$C157:$AX157))</f>
        <v>5.1260390000000022</v>
      </c>
      <c r="BE157" s="39">
        <f t="shared" si="20"/>
        <v>6.3169490000000064</v>
      </c>
      <c r="BF157" s="30">
        <f t="shared" si="21"/>
        <v>4.605880999999993</v>
      </c>
      <c r="BG157" s="31">
        <f t="shared" si="22"/>
        <v>3.6019349999999957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0.36307500000000026</v>
      </c>
      <c r="D159" s="30">
        <v>0.30907899999999966</v>
      </c>
      <c r="E159" s="30">
        <v>0.13961799999999869</v>
      </c>
      <c r="F159" s="30">
        <v>0.28461900000000107</v>
      </c>
      <c r="G159" s="30">
        <v>0.30843299999999907</v>
      </c>
      <c r="H159" s="30">
        <v>0.27508999999999872</v>
      </c>
      <c r="I159" s="30">
        <v>0.21674999999999933</v>
      </c>
      <c r="J159" s="30">
        <v>0.30800999999999945</v>
      </c>
      <c r="K159" s="30">
        <v>0.51206200000000024</v>
      </c>
      <c r="L159" s="30">
        <v>0.37040499999999987</v>
      </c>
      <c r="M159" s="30">
        <v>0.20498499999999886</v>
      </c>
      <c r="N159" s="30">
        <v>0.39279699999999984</v>
      </c>
      <c r="O159" s="30">
        <v>0.17225000000000001</v>
      </c>
      <c r="P159" s="30">
        <v>0.11670200000000008</v>
      </c>
      <c r="Q159" s="30">
        <v>0.50592699999999979</v>
      </c>
      <c r="R159" s="30">
        <v>0.3025500000000001</v>
      </c>
      <c r="S159" s="30">
        <v>0.36895800000000101</v>
      </c>
      <c r="T159" s="30">
        <v>0.37786999999999971</v>
      </c>
      <c r="U159" s="30">
        <v>0.32715999999999923</v>
      </c>
      <c r="V159" s="30">
        <v>0.49502000000000024</v>
      </c>
      <c r="W159" s="30">
        <v>0.44531100000000023</v>
      </c>
      <c r="X159" s="30">
        <v>0.29033999999999871</v>
      </c>
      <c r="Y159" s="30">
        <v>0.37418499999999888</v>
      </c>
      <c r="Z159" s="30">
        <v>0.21064000000000149</v>
      </c>
      <c r="AA159" s="30">
        <v>0.23524199999999951</v>
      </c>
      <c r="AB159" s="30">
        <v>3.7557000000000507E-2</v>
      </c>
      <c r="AC159" s="30">
        <v>0.6100329999999996</v>
      </c>
      <c r="AD159" s="30">
        <v>0.29769600000000018</v>
      </c>
      <c r="AE159" s="30">
        <v>0.44918600000000097</v>
      </c>
      <c r="AF159" s="30">
        <v>0.34647999999999968</v>
      </c>
      <c r="AG159" s="30">
        <v>0.30011999999999972</v>
      </c>
      <c r="AH159" s="30">
        <v>0.28531000000000084</v>
      </c>
      <c r="AI159" s="30">
        <v>0.3936289999999989</v>
      </c>
      <c r="AJ159" s="30">
        <v>0.26008999999999993</v>
      </c>
      <c r="AK159" s="30">
        <v>0.42172000000000054</v>
      </c>
      <c r="AL159" s="30">
        <v>0.44749999999999979</v>
      </c>
      <c r="AM159" s="30">
        <v>0.36526199999999953</v>
      </c>
      <c r="AN159" s="30">
        <v>0.28743000000000052</v>
      </c>
      <c r="AO159" s="30">
        <v>0.47647300000000037</v>
      </c>
      <c r="AP159" s="30">
        <v>0.16692399999999985</v>
      </c>
      <c r="AQ159" s="30">
        <v>0.33789499999999961</v>
      </c>
      <c r="AR159" s="30">
        <v>0.50722000000000023</v>
      </c>
      <c r="AS159" s="30">
        <v>0.32429999999999914</v>
      </c>
      <c r="AT159" s="30">
        <v>0.62138999999999989</v>
      </c>
      <c r="AU159" s="30">
        <v>0.59331000000000067</v>
      </c>
      <c r="AV159" s="30">
        <v>0.48501199999999933</v>
      </c>
      <c r="AW159" s="30">
        <v>0.49201599999999956</v>
      </c>
      <c r="AX159" s="31">
        <v>0.55438000000000009</v>
      </c>
      <c r="AZ159" s="39">
        <f t="array" ref="AZ159">SUM(IF(YEAR($C$5:$AX$5)=AZ$5,$C159:$AX159))</f>
        <v>3.6849229999999951</v>
      </c>
      <c r="BA159" s="30">
        <f t="array" ref="BA159">SUM(IF(YEAR($C$5:$AX$5)=BA$5,$C159:$AX159))</f>
        <v>3.9869129999999995</v>
      </c>
      <c r="BB159" s="30">
        <f t="array" ref="BB159">SUM(IF(YEAR($C$5:$AX$5)=BB$5,$C159:$AX159))</f>
        <v>4.0845630000000002</v>
      </c>
      <c r="BC159" s="31">
        <f t="array" ref="BC159">SUM(IF(YEAR($C$5:$AX$5)=BC$5,$C159:$AX159))</f>
        <v>5.2116119999999988</v>
      </c>
      <c r="BE159" s="39">
        <f t="shared" si="20"/>
        <v>3.7464859999999973</v>
      </c>
      <c r="BF159" s="30">
        <f t="shared" si="21"/>
        <v>4.1502399999999993</v>
      </c>
      <c r="BG159" s="31">
        <f t="shared" si="22"/>
        <v>4.0888329999999993</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2.0639959999999985E-2</v>
      </c>
      <c r="D161" s="30">
        <v>0</v>
      </c>
      <c r="E161" s="30">
        <v>0</v>
      </c>
      <c r="F161" s="30">
        <v>0</v>
      </c>
      <c r="G161" s="30">
        <v>0</v>
      </c>
      <c r="H161" s="30">
        <v>0</v>
      </c>
      <c r="I161" s="30">
        <v>0.31944879999999998</v>
      </c>
      <c r="J161" s="30">
        <v>0.12985799999999997</v>
      </c>
      <c r="K161" s="30">
        <v>0</v>
      </c>
      <c r="L161" s="30">
        <v>0</v>
      </c>
      <c r="M161" s="30">
        <v>0</v>
      </c>
      <c r="N161" s="30">
        <v>0</v>
      </c>
      <c r="O161" s="30">
        <v>0</v>
      </c>
      <c r="P161" s="30">
        <v>0</v>
      </c>
      <c r="Q161" s="30">
        <v>0</v>
      </c>
      <c r="R161" s="30">
        <v>0</v>
      </c>
      <c r="S161" s="30">
        <v>0</v>
      </c>
      <c r="T161" s="30">
        <v>0</v>
      </c>
      <c r="U161" s="30">
        <v>0.54173460000000007</v>
      </c>
      <c r="V161" s="30">
        <v>0.18235600000000002</v>
      </c>
      <c r="W161" s="30">
        <v>0</v>
      </c>
      <c r="X161" s="30">
        <v>0</v>
      </c>
      <c r="Y161" s="30">
        <v>0</v>
      </c>
      <c r="Z161" s="30">
        <v>0</v>
      </c>
      <c r="AA161" s="30">
        <v>2.466467E-2</v>
      </c>
      <c r="AB161" s="30">
        <v>0</v>
      </c>
      <c r="AC161" s="30">
        <v>0</v>
      </c>
      <c r="AD161" s="30">
        <v>0</v>
      </c>
      <c r="AE161" s="30">
        <v>0</v>
      </c>
      <c r="AF161" s="30">
        <v>0</v>
      </c>
      <c r="AG161" s="30">
        <v>0.47317120000000013</v>
      </c>
      <c r="AH161" s="30">
        <v>0.37355740000000004</v>
      </c>
      <c r="AI161" s="30">
        <v>0</v>
      </c>
      <c r="AJ161" s="30">
        <v>0</v>
      </c>
      <c r="AK161" s="30">
        <v>0</v>
      </c>
      <c r="AL161" s="30">
        <v>0</v>
      </c>
      <c r="AM161" s="30">
        <v>0</v>
      </c>
      <c r="AN161" s="30">
        <v>0</v>
      </c>
      <c r="AO161" s="30">
        <v>0</v>
      </c>
      <c r="AP161" s="30">
        <v>0</v>
      </c>
      <c r="AQ161" s="30">
        <v>0</v>
      </c>
      <c r="AR161" s="30">
        <v>0</v>
      </c>
      <c r="AS161" s="30">
        <v>0.32100899999999999</v>
      </c>
      <c r="AT161" s="30">
        <v>0.35478989999999999</v>
      </c>
      <c r="AU161" s="30">
        <v>0</v>
      </c>
      <c r="AV161" s="30">
        <v>0</v>
      </c>
      <c r="AW161" s="30">
        <v>0</v>
      </c>
      <c r="AX161" s="31">
        <v>0</v>
      </c>
      <c r="AZ161" s="39">
        <f t="array" ref="AZ161">SUM(IF(YEAR($C$5:$AX$5)=AZ$5,$C161:$AX161))</f>
        <v>0.46994675999999996</v>
      </c>
      <c r="BA161" s="30">
        <f t="array" ref="BA161">SUM(IF(YEAR($C$5:$AX$5)=BA$5,$C161:$AX161))</f>
        <v>0.72409060000000003</v>
      </c>
      <c r="BB161" s="30">
        <f t="array" ref="BB161">SUM(IF(YEAR($C$5:$AX$5)=BB$5,$C161:$AX161))</f>
        <v>0.87139327000000022</v>
      </c>
      <c r="BC161" s="31">
        <f t="array" ref="BC161">SUM(IF(YEAR($C$5:$AX$5)=BC$5,$C161:$AX161))</f>
        <v>0.67579889999999998</v>
      </c>
      <c r="BE161" s="39">
        <f t="shared" si="20"/>
        <v>0.44930679999999995</v>
      </c>
      <c r="BF161" s="30">
        <f t="shared" si="21"/>
        <v>0.74875526999999997</v>
      </c>
      <c r="BG161" s="31">
        <f t="shared" si="22"/>
        <v>0.84672860000000016</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5.3957999999999728E-2</v>
      </c>
      <c r="D163" s="30">
        <v>5.1143999999999856E-2</v>
      </c>
      <c r="E163" s="30">
        <v>0.19383600000000101</v>
      </c>
      <c r="F163" s="30">
        <v>2.5655000000000427E-2</v>
      </c>
      <c r="G163" s="30">
        <v>-2.7695999999999721E-2</v>
      </c>
      <c r="H163" s="30">
        <v>-0.13532000000000011</v>
      </c>
      <c r="I163" s="30">
        <v>-4.5620000000001326E-2</v>
      </c>
      <c r="J163" s="30">
        <v>-2.5999999999999801E-2</v>
      </c>
      <c r="K163" s="30">
        <v>-0.15307999999999922</v>
      </c>
      <c r="L163" s="30">
        <v>2.6099000000000316E-2</v>
      </c>
      <c r="M163" s="30">
        <v>-7.700399999999874E-2</v>
      </c>
      <c r="N163" s="30">
        <v>-0.16865400000000008</v>
      </c>
      <c r="O163" s="30">
        <v>-3.6308000000000007E-2</v>
      </c>
      <c r="P163" s="30">
        <v>4.9536000000001579E-2</v>
      </c>
      <c r="Q163" s="30">
        <v>4.6499999999998209E-3</v>
      </c>
      <c r="R163" s="30">
        <v>-2.460400000000007E-2</v>
      </c>
      <c r="S163" s="30">
        <v>-1.0381999999999891E-2</v>
      </c>
      <c r="T163" s="30">
        <v>-7.6439999999999841E-2</v>
      </c>
      <c r="U163" s="30">
        <v>-5.108000000000068E-2</v>
      </c>
      <c r="V163" s="30">
        <v>-1.8980000000000885E-2</v>
      </c>
      <c r="W163" s="30">
        <v>-0.17306999999999917</v>
      </c>
      <c r="X163" s="30">
        <v>-2.5484999999999758E-2</v>
      </c>
      <c r="Y163" s="30">
        <v>-7.1185000000001608E-2</v>
      </c>
      <c r="Z163" s="30">
        <v>-4.3969999999999843E-2</v>
      </c>
      <c r="AA163" s="30">
        <v>6.4429999999990883E-3</v>
      </c>
      <c r="AB163" s="30">
        <v>0.10035400000000028</v>
      </c>
      <c r="AC163" s="30">
        <v>-3.3754000000000062E-2</v>
      </c>
      <c r="AD163" s="30">
        <v>-4.2010000000001213E-3</v>
      </c>
      <c r="AE163" s="30">
        <v>1.917599999999986E-2</v>
      </c>
      <c r="AF163" s="30">
        <v>-0.16626999999999903</v>
      </c>
      <c r="AG163" s="30">
        <v>-1.6969999999998819E-2</v>
      </c>
      <c r="AH163" s="30">
        <v>-1.3090000000000046E-2</v>
      </c>
      <c r="AI163" s="30">
        <v>-0.10751999999999917</v>
      </c>
      <c r="AJ163" s="30">
        <v>1.254600000000039E-2</v>
      </c>
      <c r="AK163" s="30">
        <v>-3.198299999999854E-2</v>
      </c>
      <c r="AL163" s="30">
        <v>-1.1150000000000659E-2</v>
      </c>
      <c r="AM163" s="30">
        <v>9.6729999999999094E-2</v>
      </c>
      <c r="AN163" s="30">
        <v>9.4927999999999457E-2</v>
      </c>
      <c r="AO163" s="30">
        <v>-6.7278999999999201E-2</v>
      </c>
      <c r="AP163" s="30">
        <v>-2.3034000000000887E-2</v>
      </c>
      <c r="AQ163" s="30">
        <v>-2.8757999999999839E-2</v>
      </c>
      <c r="AR163" s="30">
        <v>-5.7839999999998781E-2</v>
      </c>
      <c r="AS163" s="30">
        <v>-3.3439999999998804E-2</v>
      </c>
      <c r="AT163" s="30">
        <v>-3.4420000000000783E-2</v>
      </c>
      <c r="AU163" s="30">
        <v>-9.0469999999999828E-2</v>
      </c>
      <c r="AV163" s="30">
        <v>-1.700899999999983E-2</v>
      </c>
      <c r="AW163" s="30">
        <v>-5.0402000000000058E-2</v>
      </c>
      <c r="AX163" s="31">
        <v>-4.0349999999998332E-2</v>
      </c>
      <c r="AZ163" s="39">
        <f t="array" ref="AZ163">SUM(IF(YEAR($C$5:$AX$5)=AZ$5,$C163:$AX163))</f>
        <v>-0.28268199999999766</v>
      </c>
      <c r="BA163" s="30">
        <f t="array" ref="BA163">SUM(IF(YEAR($C$5:$AX$5)=BA$5,$C163:$AX163))</f>
        <v>-0.47731800000000035</v>
      </c>
      <c r="BB163" s="30">
        <f t="array" ref="BB163">SUM(IF(YEAR($C$5:$AX$5)=BB$5,$C163:$AX163))</f>
        <v>-0.24641899999999684</v>
      </c>
      <c r="BC163" s="31">
        <f t="array" ref="BC163">SUM(IF(YEAR($C$5:$AX$5)=BC$5,$C163:$AX163))</f>
        <v>-0.25134399999999779</v>
      </c>
      <c r="BE163" s="39">
        <f t="shared" si="20"/>
        <v>-0.59668699999999752</v>
      </c>
      <c r="BF163" s="30">
        <f t="shared" si="21"/>
        <v>-0.37219200000000274</v>
      </c>
      <c r="BG163" s="31">
        <f t="shared" si="22"/>
        <v>-0.26184999999999725</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1.4792300000000011E-5</v>
      </c>
      <c r="D166" s="30">
        <v>0</v>
      </c>
      <c r="E166" s="30">
        <v>0</v>
      </c>
      <c r="F166" s="30">
        <v>0</v>
      </c>
      <c r="G166" s="30">
        <v>2.9980900000000016E-5</v>
      </c>
      <c r="H166" s="30">
        <v>4.4426530000000005E-4</v>
      </c>
      <c r="I166" s="30">
        <v>7.1464100000000023E-4</v>
      </c>
      <c r="J166" s="30">
        <v>6.5895000000000016E-4</v>
      </c>
      <c r="K166" s="30">
        <v>0</v>
      </c>
      <c r="L166" s="30">
        <v>0</v>
      </c>
      <c r="M166" s="30">
        <v>0</v>
      </c>
      <c r="N166" s="30">
        <v>0</v>
      </c>
      <c r="O166" s="30">
        <v>0</v>
      </c>
      <c r="P166" s="30">
        <v>0</v>
      </c>
      <c r="Q166" s="30">
        <v>0</v>
      </c>
      <c r="R166" s="30">
        <v>0</v>
      </c>
      <c r="S166" s="30">
        <v>1.2068778999999999E-4</v>
      </c>
      <c r="T166" s="30">
        <v>5.0005423000000005E-4</v>
      </c>
      <c r="U166" s="30">
        <v>1.1121320000000001E-3</v>
      </c>
      <c r="V166" s="30">
        <v>4.6707200000000023E-4</v>
      </c>
      <c r="W166" s="30">
        <v>0</v>
      </c>
      <c r="X166" s="30">
        <v>6.0614639999999997E-5</v>
      </c>
      <c r="Y166" s="30">
        <v>3.177471E-5</v>
      </c>
      <c r="Z166" s="30">
        <v>6.6654839999999994E-5</v>
      </c>
      <c r="AA166" s="30">
        <v>3.3650099999999985E-5</v>
      </c>
      <c r="AB166" s="30">
        <v>2.1716469999999999E-5</v>
      </c>
      <c r="AC166" s="30">
        <v>0</v>
      </c>
      <c r="AD166" s="30">
        <v>2.5900039999999998E-4</v>
      </c>
      <c r="AE166" s="30">
        <v>2.3695030000000001E-4</v>
      </c>
      <c r="AF166" s="30">
        <v>2.7107520999999999E-4</v>
      </c>
      <c r="AG166" s="30">
        <v>1.0537389999999997E-3</v>
      </c>
      <c r="AH166" s="30">
        <v>4.9821000000000023E-4</v>
      </c>
      <c r="AI166" s="30">
        <v>8.7928900000000011E-5</v>
      </c>
      <c r="AJ166" s="30">
        <v>1.226299E-4</v>
      </c>
      <c r="AK166" s="30">
        <v>0</v>
      </c>
      <c r="AL166" s="30">
        <v>2.0057030000000001E-4</v>
      </c>
      <c r="AM166" s="30">
        <v>3.281227E-4</v>
      </c>
      <c r="AN166" s="30">
        <v>1.6690369999999998E-4</v>
      </c>
      <c r="AO166" s="30">
        <v>0</v>
      </c>
      <c r="AP166" s="30">
        <v>6.8619969999999999E-4</v>
      </c>
      <c r="AQ166" s="30">
        <v>1.3222970000000001E-4</v>
      </c>
      <c r="AR166" s="30">
        <v>2.4999469999999993E-4</v>
      </c>
      <c r="AS166" s="30">
        <v>9.19764E-4</v>
      </c>
      <c r="AT166" s="30">
        <v>5.2416199999999989E-4</v>
      </c>
      <c r="AU166" s="30">
        <v>3.1282299999999983E-5</v>
      </c>
      <c r="AV166" s="30">
        <v>0</v>
      </c>
      <c r="AW166" s="30">
        <v>0</v>
      </c>
      <c r="AX166" s="31">
        <v>2.6735060000000001E-4</v>
      </c>
      <c r="AZ166" s="39">
        <f t="array" ref="AZ166">SUM(IF(YEAR($C$5:$AX$5)=AZ$5,$C166:$AX166))</f>
        <v>1.8626295000000004E-3</v>
      </c>
      <c r="BA166" s="30">
        <f t="array" ref="BA166">SUM(IF(YEAR($C$5:$AX$5)=BA$5,$C166:$AX166))</f>
        <v>2.3589902100000001E-3</v>
      </c>
      <c r="BB166" s="30">
        <f t="array" ref="BB166">SUM(IF(YEAR($C$5:$AX$5)=BB$5,$C166:$AX166))</f>
        <v>2.7854705799999998E-3</v>
      </c>
      <c r="BC166" s="31">
        <f t="array" ref="BC166">SUM(IF(YEAR($C$5:$AX$5)=BC$5,$C166:$AX166))</f>
        <v>3.3060094000000001E-3</v>
      </c>
      <c r="BE166" s="39">
        <f t="shared" si="20"/>
        <v>1.9385440900000005E-3</v>
      </c>
      <c r="BF166" s="30">
        <f t="shared" si="21"/>
        <v>2.7896196900000004E-3</v>
      </c>
      <c r="BG166" s="31">
        <f t="shared" si="22"/>
        <v>3.5476091099999997E-3</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0.17352800000000013</v>
      </c>
      <c r="D177" s="30">
        <v>0.13142099999999957</v>
      </c>
      <c r="E177" s="30">
        <v>4.7422000000000075E-2</v>
      </c>
      <c r="F177" s="30">
        <v>5.4819999999997648E-3</v>
      </c>
      <c r="G177" s="30">
        <v>8.69390000000001E-2</v>
      </c>
      <c r="H177" s="30">
        <v>-3.0341999999999203E-2</v>
      </c>
      <c r="I177" s="30">
        <v>1.3669999999999405E-2</v>
      </c>
      <c r="J177" s="30">
        <v>2.1370000000000999E-2</v>
      </c>
      <c r="K177" s="30">
        <v>-2.2012000000000143E-2</v>
      </c>
      <c r="L177" s="30">
        <v>3.049200000000063E-2</v>
      </c>
      <c r="M177" s="30">
        <v>1.5881999999999508E-2</v>
      </c>
      <c r="N177" s="30">
        <v>0.14277699999999971</v>
      </c>
      <c r="O177" s="30">
        <v>0.17268900000000009</v>
      </c>
      <c r="P177" s="30">
        <v>0.16963200000000001</v>
      </c>
      <c r="Q177" s="30">
        <v>-1.5052999999999983E-2</v>
      </c>
      <c r="R177" s="30">
        <v>3.200299999999956E-2</v>
      </c>
      <c r="S177" s="30">
        <v>1.1956000000000522E-2</v>
      </c>
      <c r="T177" s="30">
        <v>-2.3324000000000567E-2</v>
      </c>
      <c r="U177" s="30">
        <v>2.0700000000001495E-2</v>
      </c>
      <c r="V177" s="30">
        <v>-1.0209999999998942E-2</v>
      </c>
      <c r="W177" s="30">
        <v>6.3990000000000435E-3</v>
      </c>
      <c r="X177" s="30">
        <v>9.0199999999995839E-4</v>
      </c>
      <c r="Y177" s="30">
        <v>-3.0521000000000242E-2</v>
      </c>
      <c r="Z177" s="30">
        <v>1.772000000000773E-3</v>
      </c>
      <c r="AA177" s="30">
        <v>9.0135999999999328E-2</v>
      </c>
      <c r="AB177" s="30">
        <v>0.11339599999999983</v>
      </c>
      <c r="AC177" s="30">
        <v>3.5419999999999341E-2</v>
      </c>
      <c r="AD177" s="30">
        <v>1.2920000000000265E-2</v>
      </c>
      <c r="AE177" s="30">
        <v>-1.2060000000007065E-3</v>
      </c>
      <c r="AF177" s="30">
        <v>3.0075999999999325E-2</v>
      </c>
      <c r="AG177" s="30">
        <v>2.3110000000000852E-2</v>
      </c>
      <c r="AH177" s="30">
        <v>6.3169999999999504E-2</v>
      </c>
      <c r="AI177" s="30">
        <v>-3.5990000000012401E-3</v>
      </c>
      <c r="AJ177" s="30">
        <v>4.9362999999999602E-2</v>
      </c>
      <c r="AK177" s="30">
        <v>2.8456000000000259E-2</v>
      </c>
      <c r="AL177" s="30">
        <v>-4.5979999999996579E-3</v>
      </c>
      <c r="AM177" s="30">
        <v>0.15056399999999925</v>
      </c>
      <c r="AN177" s="30">
        <v>0.14102000000000015</v>
      </c>
      <c r="AO177" s="30">
        <v>-4.2370000000000019E-2</v>
      </c>
      <c r="AP177" s="30">
        <v>-7.5599999999997891E-4</v>
      </c>
      <c r="AQ177" s="30">
        <v>4.2594999999999494E-2</v>
      </c>
      <c r="AR177" s="30">
        <v>-1.6819999999999169E-2</v>
      </c>
      <c r="AS177" s="30">
        <v>-3.2700000000000173E-2</v>
      </c>
      <c r="AT177" s="30">
        <v>-2.4680000000000035E-2</v>
      </c>
      <c r="AU177" s="30">
        <v>-0.10650099999999973</v>
      </c>
      <c r="AV177" s="30">
        <v>1.0289000000000215E-2</v>
      </c>
      <c r="AW177" s="30">
        <v>-5.8054000000000272E-2</v>
      </c>
      <c r="AX177" s="31">
        <v>-3.9270000000000138E-2</v>
      </c>
      <c r="AZ177" s="39">
        <f t="array" ref="AZ177">SUM(IF(YEAR($C$5:$AX$5)=AZ$5,$C177:$AX177))</f>
        <v>0.61662900000000054</v>
      </c>
      <c r="BA177" s="30">
        <f t="array" ref="BA177">SUM(IF(YEAR($C$5:$AX$5)=BA$5,$C177:$AX177))</f>
        <v>0.33694500000000271</v>
      </c>
      <c r="BB177" s="30">
        <f t="array" ref="BB177">SUM(IF(YEAR($C$5:$AX$5)=BB$5,$C177:$AX177))</f>
        <v>0.4366439999999967</v>
      </c>
      <c r="BC177" s="31">
        <f t="array" ref="BC177">SUM(IF(YEAR($C$5:$AX$5)=BC$5,$C177:$AX177))</f>
        <v>2.3316999999999588E-2</v>
      </c>
      <c r="BE177" s="39">
        <f t="shared" si="20"/>
        <v>0.5430640000000011</v>
      </c>
      <c r="BF177" s="30">
        <f t="shared" si="21"/>
        <v>0.21638400000000058</v>
      </c>
      <c r="BG177" s="31">
        <f t="shared" si="22"/>
        <v>0.47703099999999754</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1.0000000000287557E-7</v>
      </c>
      <c r="H179" s="30">
        <v>9.9999999947364415E-8</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9.9999999947364415E-9</v>
      </c>
      <c r="X179" s="30">
        <v>0</v>
      </c>
      <c r="Y179" s="30">
        <v>0</v>
      </c>
      <c r="Z179" s="30">
        <v>0</v>
      </c>
      <c r="AA179" s="30">
        <v>0</v>
      </c>
      <c r="AB179" s="30">
        <v>0</v>
      </c>
      <c r="AC179" s="30">
        <v>0</v>
      </c>
      <c r="AD179" s="30">
        <v>0</v>
      </c>
      <c r="AE179" s="30">
        <v>0</v>
      </c>
      <c r="AF179" s="30">
        <v>9.9999999947364415E-8</v>
      </c>
      <c r="AG179" s="30">
        <v>0</v>
      </c>
      <c r="AH179" s="30">
        <v>0</v>
      </c>
      <c r="AI179" s="30">
        <v>9.9999999947364415E-9</v>
      </c>
      <c r="AJ179" s="30">
        <v>0</v>
      </c>
      <c r="AK179" s="30">
        <v>0</v>
      </c>
      <c r="AL179" s="30">
        <v>0</v>
      </c>
      <c r="AM179" s="30">
        <v>0</v>
      </c>
      <c r="AN179" s="30">
        <v>0</v>
      </c>
      <c r="AO179" s="30">
        <v>0</v>
      </c>
      <c r="AP179" s="30">
        <v>0</v>
      </c>
      <c r="AQ179" s="30">
        <v>0</v>
      </c>
      <c r="AR179" s="30">
        <v>9.9999999947364415E-8</v>
      </c>
      <c r="AS179" s="30">
        <v>0</v>
      </c>
      <c r="AT179" s="30">
        <v>0</v>
      </c>
      <c r="AU179" s="30">
        <v>9.9999999947364415E-9</v>
      </c>
      <c r="AV179" s="30">
        <v>0</v>
      </c>
      <c r="AW179" s="30">
        <v>0</v>
      </c>
      <c r="AX179" s="31">
        <v>0</v>
      </c>
      <c r="AZ179" s="39">
        <f t="array" ref="AZ179">SUM(IF(YEAR($C$5:$AX$5)=AZ$5,$C179:$AX179))</f>
        <v>2.0999999994497642E-7</v>
      </c>
      <c r="BA179" s="30">
        <f t="array" ref="BA179">SUM(IF(YEAR($C$5:$AX$5)=BA$5,$C179:$AX179))</f>
        <v>1.1999999999234845E-7</v>
      </c>
      <c r="BB179" s="30">
        <f t="array" ref="BB179">SUM(IF(YEAR($C$5:$AX$5)=BB$5,$C179:$AX179))</f>
        <v>1.0999999994210086E-7</v>
      </c>
      <c r="BC179" s="31">
        <f t="array" ref="BC179">SUM(IF(YEAR($C$5:$AX$5)=BC$5,$C179:$AX179))</f>
        <v>1.0999999994210086E-7</v>
      </c>
      <c r="BE179" s="39">
        <f t="shared" si="20"/>
        <v>1.0999999994210086E-7</v>
      </c>
      <c r="BF179" s="30">
        <f t="shared" si="21"/>
        <v>1.1999999999234845E-7</v>
      </c>
      <c r="BG179" s="31">
        <f t="shared" si="22"/>
        <v>1.0999999994210086E-7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1.9999999989472883E-7</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5.7608000000000104E-2</v>
      </c>
      <c r="D185" s="30">
        <v>5.1447999999999938E-2</v>
      </c>
      <c r="E185" s="30">
        <v>0.10591700000000004</v>
      </c>
      <c r="F185" s="30">
        <v>4.0475999999999956E-2</v>
      </c>
      <c r="G185" s="30">
        <v>0.16648299999999994</v>
      </c>
      <c r="H185" s="30">
        <v>0.21590899999999991</v>
      </c>
      <c r="I185" s="30">
        <v>0.16389200000000015</v>
      </c>
      <c r="J185" s="30">
        <v>0.18026900000000001</v>
      </c>
      <c r="K185" s="30">
        <v>0.25756500000000027</v>
      </c>
      <c r="L185" s="30">
        <v>0.11745699999999992</v>
      </c>
      <c r="M185" s="30">
        <v>0.16454300000000011</v>
      </c>
      <c r="N185" s="30">
        <v>0.10644399999999998</v>
      </c>
      <c r="O185" s="30">
        <v>6.208300000000011E-2</v>
      </c>
      <c r="P185" s="30">
        <v>8.0509999999999859E-2</v>
      </c>
      <c r="Q185" s="30">
        <v>0.14037100000000002</v>
      </c>
      <c r="R185" s="30">
        <v>6.0252000000000194E-2</v>
      </c>
      <c r="S185" s="30">
        <v>0.21770100000000014</v>
      </c>
      <c r="T185" s="30">
        <v>0.22841099999999992</v>
      </c>
      <c r="U185" s="30">
        <v>0.22199100000000005</v>
      </c>
      <c r="V185" s="30">
        <v>0.22619100000000003</v>
      </c>
      <c r="W185" s="30">
        <v>0.26268500000000006</v>
      </c>
      <c r="X185" s="30">
        <v>9.157599999999988E-2</v>
      </c>
      <c r="Y185" s="30">
        <v>0.24044800000000022</v>
      </c>
      <c r="Z185" s="30">
        <v>0.14876500000000004</v>
      </c>
      <c r="AA185" s="30">
        <v>0.11970400000000003</v>
      </c>
      <c r="AB185" s="30">
        <v>0.14211599999999991</v>
      </c>
      <c r="AC185" s="30">
        <v>0.18212900000000021</v>
      </c>
      <c r="AD185" s="30">
        <v>4.2105000000000059E-2</v>
      </c>
      <c r="AE185" s="30">
        <v>0.15748099999999998</v>
      </c>
      <c r="AF185" s="30">
        <v>0.24710199999999993</v>
      </c>
      <c r="AG185" s="30">
        <v>0.20152500000000018</v>
      </c>
      <c r="AH185" s="30">
        <v>0.23053999999999997</v>
      </c>
      <c r="AI185" s="30">
        <v>0.21682299999999999</v>
      </c>
      <c r="AJ185" s="30">
        <v>0.26718799999999998</v>
      </c>
      <c r="AK185" s="30">
        <v>0.27959499999999982</v>
      </c>
      <c r="AL185" s="30">
        <v>0.24067499999999997</v>
      </c>
      <c r="AM185" s="30">
        <v>0.13719999999999999</v>
      </c>
      <c r="AN185" s="30">
        <v>0.10068300000000008</v>
      </c>
      <c r="AO185" s="30">
        <v>0.30259999999999998</v>
      </c>
      <c r="AP185" s="30">
        <v>8.8619000000000003E-2</v>
      </c>
      <c r="AQ185" s="30">
        <v>0.18091800000000013</v>
      </c>
      <c r="AR185" s="30">
        <v>0.24180100000000015</v>
      </c>
      <c r="AS185" s="30">
        <v>0.20808500000000008</v>
      </c>
      <c r="AT185" s="30">
        <v>0.2534209999999999</v>
      </c>
      <c r="AU185" s="30">
        <v>0.26920599999999983</v>
      </c>
      <c r="AV185" s="30">
        <v>0.20712600000000014</v>
      </c>
      <c r="AW185" s="30">
        <v>0.29605400000000004</v>
      </c>
      <c r="AX185" s="31">
        <v>0.29369500000000004</v>
      </c>
      <c r="AZ185" s="39">
        <f t="array" ref="AZ185">SUM(IF(YEAR($C$5:$AX$5)=AZ$5,$C185:$AX185))</f>
        <v>1.6280110000000003</v>
      </c>
      <c r="BA185" s="30">
        <f t="array" ref="BA185">SUM(IF(YEAR($C$5:$AX$5)=BA$5,$C185:$AX185))</f>
        <v>1.9809840000000005</v>
      </c>
      <c r="BB185" s="30">
        <f t="array" ref="BB185">SUM(IF(YEAR($C$5:$AX$5)=BB$5,$C185:$AX185))</f>
        <v>2.3269829999999998</v>
      </c>
      <c r="BC185" s="31">
        <f t="array" ref="BC185">SUM(IF(YEAR($C$5:$AX$5)=BC$5,$C185:$AX185))</f>
        <v>2.5794080000000004</v>
      </c>
      <c r="BE185" s="39">
        <f t="shared" si="20"/>
        <v>1.7669960000000007</v>
      </c>
      <c r="BF185" s="30">
        <f t="shared" si="21"/>
        <v>2.0636020000000004</v>
      </c>
      <c r="BG185" s="31">
        <f t="shared" si="22"/>
        <v>2.493468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0.12643000000000004</v>
      </c>
      <c r="D187" s="30">
        <v>8.6706999999999645E-2</v>
      </c>
      <c r="E187" s="30">
        <v>0.14634999999999998</v>
      </c>
      <c r="F187" s="30">
        <v>2.3174000000000028E-2</v>
      </c>
      <c r="G187" s="30">
        <v>0.21772100000000005</v>
      </c>
      <c r="H187" s="30">
        <v>0.23623100000000008</v>
      </c>
      <c r="I187" s="30">
        <v>0.18606500000000015</v>
      </c>
      <c r="J187" s="30">
        <v>0.24156299999999975</v>
      </c>
      <c r="K187" s="30">
        <v>0.18027900000000008</v>
      </c>
      <c r="L187" s="30">
        <v>0.26175700000000024</v>
      </c>
      <c r="M187" s="30">
        <v>0.24880799999999992</v>
      </c>
      <c r="N187" s="30">
        <v>0.12408600000000014</v>
      </c>
      <c r="O187" s="30">
        <v>0.21133200000000008</v>
      </c>
      <c r="P187" s="30">
        <v>0.2494200000000002</v>
      </c>
      <c r="Q187" s="30">
        <v>0.1701769999999998</v>
      </c>
      <c r="R187" s="30">
        <v>0.12887199999999988</v>
      </c>
      <c r="S187" s="30">
        <v>0.14066800000000024</v>
      </c>
      <c r="T187" s="30">
        <v>0.24598299999999984</v>
      </c>
      <c r="U187" s="30">
        <v>0.2110719999999997</v>
      </c>
      <c r="V187" s="30">
        <v>0.18049900000000019</v>
      </c>
      <c r="W187" s="30">
        <v>0.16517600000000021</v>
      </c>
      <c r="X187" s="30">
        <v>0.34294000000000002</v>
      </c>
      <c r="Y187" s="30">
        <v>0.22531500000000015</v>
      </c>
      <c r="Z187" s="30">
        <v>0.17605000000000004</v>
      </c>
      <c r="AA187" s="30">
        <v>0.23645199999999988</v>
      </c>
      <c r="AB187" s="30">
        <v>0.29432700000000001</v>
      </c>
      <c r="AC187" s="30">
        <v>0.20219299999999985</v>
      </c>
      <c r="AD187" s="30">
        <v>9.6856999999999971E-2</v>
      </c>
      <c r="AE187" s="30">
        <v>0.22979299999999991</v>
      </c>
      <c r="AF187" s="30">
        <v>0.23861799999999977</v>
      </c>
      <c r="AG187" s="30">
        <v>0.22039899999999957</v>
      </c>
      <c r="AH187" s="30">
        <v>0.21856199999999992</v>
      </c>
      <c r="AI187" s="30">
        <v>0.19251900000000033</v>
      </c>
      <c r="AJ187" s="30">
        <v>0.27776699999999988</v>
      </c>
      <c r="AK187" s="30">
        <v>0.24825199999999992</v>
      </c>
      <c r="AL187" s="30">
        <v>0.23577199999999987</v>
      </c>
      <c r="AM187" s="30">
        <v>0.12445199999999979</v>
      </c>
      <c r="AN187" s="30">
        <v>0.12370899999999985</v>
      </c>
      <c r="AO187" s="30">
        <v>0.32879700000000023</v>
      </c>
      <c r="AP187" s="30">
        <v>0.11322399999999977</v>
      </c>
      <c r="AQ187" s="30">
        <v>0.25760499999999986</v>
      </c>
      <c r="AR187" s="30">
        <v>0.25077899999999964</v>
      </c>
      <c r="AS187" s="30">
        <v>0.2029639999999997</v>
      </c>
      <c r="AT187" s="30">
        <v>0.27614500000000008</v>
      </c>
      <c r="AU187" s="30">
        <v>0.24675700000000012</v>
      </c>
      <c r="AV187" s="30">
        <v>0.36777700000000024</v>
      </c>
      <c r="AW187" s="30">
        <v>0.21732799999999974</v>
      </c>
      <c r="AX187" s="31">
        <v>0.30311200000000005</v>
      </c>
      <c r="AZ187" s="39">
        <f t="array" ref="AZ187">SUM(IF(YEAR($C$5:$AX$5)=AZ$5,$C187:$AX187))</f>
        <v>2.0791710000000001</v>
      </c>
      <c r="BA187" s="30">
        <f t="array" ref="BA187">SUM(IF(YEAR($C$5:$AX$5)=BA$5,$C187:$AX187))</f>
        <v>2.4475040000000003</v>
      </c>
      <c r="BB187" s="30">
        <f t="array" ref="BB187">SUM(IF(YEAR($C$5:$AX$5)=BB$5,$C187:$AX187))</f>
        <v>2.6915109999999989</v>
      </c>
      <c r="BC187" s="31">
        <f t="array" ref="BC187">SUM(IF(YEAR($C$5:$AX$5)=BC$5,$C187:$AX187))</f>
        <v>2.8126489999999991</v>
      </c>
      <c r="BE187" s="39">
        <f t="shared" si="20"/>
        <v>2.3792580000000005</v>
      </c>
      <c r="BF187" s="30">
        <f t="shared" si="21"/>
        <v>2.6066569999999998</v>
      </c>
      <c r="BG187" s="31">
        <f t="shared" si="22"/>
        <v>2.5796759999999987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20"/>
        <v>0</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0.16280699999999992</v>
      </c>
      <c r="D191" s="30">
        <v>4.4614999999999849E-2</v>
      </c>
      <c r="E191" s="30">
        <v>0.17366999999999955</v>
      </c>
      <c r="F191" s="30">
        <v>0.15291099999999958</v>
      </c>
      <c r="G191" s="30">
        <v>0.16960900000000034</v>
      </c>
      <c r="H191" s="30">
        <v>0.37489800000000084</v>
      </c>
      <c r="I191" s="30">
        <v>0.22934599999999961</v>
      </c>
      <c r="J191" s="30">
        <v>0.34680200000000028</v>
      </c>
      <c r="K191" s="30">
        <v>0.54689199999999971</v>
      </c>
      <c r="L191" s="30">
        <v>6.1018999999999934E-2</v>
      </c>
      <c r="M191" s="30">
        <v>0.14913299999999996</v>
      </c>
      <c r="N191" s="30">
        <v>0.42906099999999991</v>
      </c>
      <c r="O191" s="30">
        <v>0.15257400000000043</v>
      </c>
      <c r="P191" s="30">
        <v>0.16189999999999927</v>
      </c>
      <c r="Q191" s="30">
        <v>0.26136300000000023</v>
      </c>
      <c r="R191" s="30">
        <v>0.28133199999999992</v>
      </c>
      <c r="S191" s="30">
        <v>0.33971899999999966</v>
      </c>
      <c r="T191" s="30">
        <v>0.47897600000000029</v>
      </c>
      <c r="U191" s="30">
        <v>0.329955</v>
      </c>
      <c r="V191" s="30">
        <v>0.47340900000000019</v>
      </c>
      <c r="W191" s="30">
        <v>0.47205599999999937</v>
      </c>
      <c r="X191" s="30">
        <v>0.32803299999999957</v>
      </c>
      <c r="Y191" s="30">
        <v>0.37897499999999962</v>
      </c>
      <c r="Z191" s="30">
        <v>0.22895099999999946</v>
      </c>
      <c r="AA191" s="30">
        <v>0.28257300000000019</v>
      </c>
      <c r="AB191" s="30">
        <v>0.3156339999999993</v>
      </c>
      <c r="AC191" s="30">
        <v>0.28925999999999963</v>
      </c>
      <c r="AD191" s="30">
        <v>0.16275999999999957</v>
      </c>
      <c r="AE191" s="30">
        <v>0.21080800000000011</v>
      </c>
      <c r="AF191" s="30">
        <v>0.49120600000000003</v>
      </c>
      <c r="AG191" s="30">
        <v>0.31335200000000007</v>
      </c>
      <c r="AH191" s="30">
        <v>0.48205399999999976</v>
      </c>
      <c r="AI191" s="30">
        <v>0.48147500000000054</v>
      </c>
      <c r="AJ191" s="30">
        <v>0.14219299999999979</v>
      </c>
      <c r="AK191" s="30">
        <v>0.35329999999999995</v>
      </c>
      <c r="AL191" s="30">
        <v>0.34648499999999949</v>
      </c>
      <c r="AM191" s="30">
        <v>0.33468499999999946</v>
      </c>
      <c r="AN191" s="30">
        <v>0.14946399999999915</v>
      </c>
      <c r="AO191" s="30">
        <v>0.35914100000000015</v>
      </c>
      <c r="AP191" s="30">
        <v>0.27447999999999961</v>
      </c>
      <c r="AQ191" s="30">
        <v>0.35606999999999989</v>
      </c>
      <c r="AR191" s="30">
        <v>0.58032099999999964</v>
      </c>
      <c r="AS191" s="30">
        <v>0.50957200000000036</v>
      </c>
      <c r="AT191" s="30">
        <v>0.54956199999999988</v>
      </c>
      <c r="AU191" s="30">
        <v>0.51306399999999996</v>
      </c>
      <c r="AV191" s="30">
        <v>0.27055000000000007</v>
      </c>
      <c r="AW191" s="30">
        <v>0.69252000000000002</v>
      </c>
      <c r="AX191" s="31">
        <v>0.39951999999999988</v>
      </c>
      <c r="AZ191" s="39">
        <f t="array" ref="AZ191">SUM(IF(YEAR($C$5:$AX$5)=AZ$5,$C191:$AX191))</f>
        <v>2.8407629999999995</v>
      </c>
      <c r="BA191" s="30">
        <f t="array" ref="BA191">SUM(IF(YEAR($C$5:$AX$5)=BA$5,$C191:$AX191))</f>
        <v>3.887242999999998</v>
      </c>
      <c r="BB191" s="30">
        <f t="array" ref="BB191">SUM(IF(YEAR($C$5:$AX$5)=BB$5,$C191:$AX191))</f>
        <v>3.8710999999999984</v>
      </c>
      <c r="BC191" s="31">
        <f t="array" ref="BC191">SUM(IF(YEAR($C$5:$AX$5)=BC$5,$C191:$AX191))</f>
        <v>4.9889489999999981</v>
      </c>
      <c r="BE191" s="39">
        <f t="shared" si="20"/>
        <v>3.3340389999999998</v>
      </c>
      <c r="BF191" s="30">
        <f t="shared" si="21"/>
        <v>3.9513899999999973</v>
      </c>
      <c r="BG191" s="31">
        <f t="shared" si="22"/>
        <v>4.0839049999999979</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3.4275999999999751E-2</v>
      </c>
      <c r="D198" s="30">
        <v>7.085000000000008E-3</v>
      </c>
      <c r="E198" s="30">
        <v>0.37741800000000048</v>
      </c>
      <c r="F198" s="30">
        <v>0.10330800000000018</v>
      </c>
      <c r="G198" s="30">
        <v>0.36277199999999965</v>
      </c>
      <c r="H198" s="30">
        <v>0.35045400000000004</v>
      </c>
      <c r="I198" s="30">
        <v>0.23300799999999988</v>
      </c>
      <c r="J198" s="30">
        <v>0.39177600000000101</v>
      </c>
      <c r="K198" s="30">
        <v>0.4862649999999995</v>
      </c>
      <c r="L198" s="30">
        <v>0.47043699999999955</v>
      </c>
      <c r="M198" s="30">
        <v>0.80174199999999995</v>
      </c>
      <c r="N198" s="30">
        <v>0.39833199999999991</v>
      </c>
      <c r="O198" s="30">
        <v>0.2450720000000004</v>
      </c>
      <c r="P198" s="30">
        <v>0.22691499999999998</v>
      </c>
      <c r="Q198" s="30">
        <v>0.51997300000000024</v>
      </c>
      <c r="R198" s="30">
        <v>0.23488299999999995</v>
      </c>
      <c r="S198" s="30">
        <v>0.44083399999999973</v>
      </c>
      <c r="T198" s="30">
        <v>0.44088199999999933</v>
      </c>
      <c r="U198" s="30">
        <v>0.34123600000000032</v>
      </c>
      <c r="V198" s="30">
        <v>0.44866700000000037</v>
      </c>
      <c r="W198" s="30">
        <v>0.53816000000000042</v>
      </c>
      <c r="X198" s="30">
        <v>0.36621600000000054</v>
      </c>
      <c r="Y198" s="30">
        <v>0.87055500000000041</v>
      </c>
      <c r="Z198" s="30">
        <v>0.86594000000000015</v>
      </c>
      <c r="AA198" s="30">
        <v>0.22417599999999993</v>
      </c>
      <c r="AB198" s="30">
        <v>0.18682100000000013</v>
      </c>
      <c r="AC198" s="30">
        <v>0.60239499999999957</v>
      </c>
      <c r="AD198" s="30">
        <v>0.20997800000000044</v>
      </c>
      <c r="AE198" s="30">
        <v>0.55184299999999986</v>
      </c>
      <c r="AF198" s="30">
        <v>0.32346299999999939</v>
      </c>
      <c r="AG198" s="30">
        <v>0.32647200000000076</v>
      </c>
      <c r="AH198" s="30">
        <v>0.2618709999999993</v>
      </c>
      <c r="AI198" s="30">
        <v>0.41649000000000047</v>
      </c>
      <c r="AJ198" s="30">
        <v>0.44840599999999942</v>
      </c>
      <c r="AK198" s="30">
        <v>0.5243720000000005</v>
      </c>
      <c r="AL198" s="30">
        <v>0.74432600000000004</v>
      </c>
      <c r="AM198" s="30">
        <v>0.31030999999999942</v>
      </c>
      <c r="AN198" s="30">
        <v>0.28334100000000007</v>
      </c>
      <c r="AO198" s="30">
        <v>0.64996700000000018</v>
      </c>
      <c r="AP198" s="30">
        <v>0.32460299999999975</v>
      </c>
      <c r="AQ198" s="30">
        <v>0.71424600000000016</v>
      </c>
      <c r="AR198" s="30">
        <v>0.51691899999999968</v>
      </c>
      <c r="AS198" s="30">
        <v>0.42960899999999924</v>
      </c>
      <c r="AT198" s="30">
        <v>0.47009200000000106</v>
      </c>
      <c r="AU198" s="30">
        <v>0.85154900000000033</v>
      </c>
      <c r="AV198" s="30">
        <v>0.76896200000000015</v>
      </c>
      <c r="AW198" s="30">
        <v>0.61533100000000029</v>
      </c>
      <c r="AX198" s="31">
        <v>0.66691599999999962</v>
      </c>
      <c r="AZ198" s="39">
        <f t="array" ref="AZ198">SUM(IF(YEAR($C$5:$AX$5)=AZ$5,$C198:$AX198))</f>
        <v>4.0168730000000004</v>
      </c>
      <c r="BA198" s="30">
        <f t="array" ref="BA198">SUM(IF(YEAR($C$5:$AX$5)=BA$5,$C198:$AX198))</f>
        <v>5.5393330000000018</v>
      </c>
      <c r="BB198" s="30">
        <f t="array" ref="BB198">SUM(IF(YEAR($C$5:$AX$5)=BB$5,$C198:$AX198))</f>
        <v>4.8206129999999998</v>
      </c>
      <c r="BC198" s="31">
        <f t="array" ref="BC198">SUM(IF(YEAR($C$5:$AX$5)=BC$5,$C198:$AX198))</f>
        <v>6.601845</v>
      </c>
      <c r="BE198" s="39">
        <f t="shared" si="20"/>
        <v>4.7996910000000002</v>
      </c>
      <c r="BF198" s="30">
        <f t="shared" si="21"/>
        <v>5.6468690000000015</v>
      </c>
      <c r="BG198" s="31">
        <f t="shared" si="22"/>
        <v>5.3278669999999995</v>
      </c>
    </row>
    <row r="199" spans="2:59">
      <c r="B199" s="17">
        <v>58110</v>
      </c>
      <c r="C199" s="30">
        <v>1.495802E-4</v>
      </c>
      <c r="D199" s="30">
        <v>0</v>
      </c>
      <c r="E199" s="30">
        <v>0</v>
      </c>
      <c r="F199" s="30">
        <v>0</v>
      </c>
      <c r="G199" s="30">
        <v>0</v>
      </c>
      <c r="H199" s="30">
        <v>0</v>
      </c>
      <c r="I199" s="30">
        <v>5.9924195999999999E-4</v>
      </c>
      <c r="J199" s="30">
        <v>2.9962100000000002E-4</v>
      </c>
      <c r="K199" s="30">
        <v>0</v>
      </c>
      <c r="L199" s="30">
        <v>0</v>
      </c>
      <c r="M199" s="30">
        <v>0</v>
      </c>
      <c r="N199" s="30">
        <v>0</v>
      </c>
      <c r="O199" s="30">
        <v>0</v>
      </c>
      <c r="P199" s="30">
        <v>0</v>
      </c>
      <c r="Q199" s="30">
        <v>0</v>
      </c>
      <c r="R199" s="30">
        <v>0</v>
      </c>
      <c r="S199" s="30">
        <v>0</v>
      </c>
      <c r="T199" s="30">
        <v>0</v>
      </c>
      <c r="U199" s="30">
        <v>2.6965889999999997E-3</v>
      </c>
      <c r="V199" s="30">
        <v>8.2395699999999973E-4</v>
      </c>
      <c r="W199" s="30">
        <v>0</v>
      </c>
      <c r="X199" s="30">
        <v>0</v>
      </c>
      <c r="Y199" s="30">
        <v>0</v>
      </c>
      <c r="Z199" s="30">
        <v>0</v>
      </c>
      <c r="AA199" s="30">
        <v>2.2449009999999997E-4</v>
      </c>
      <c r="AB199" s="30">
        <v>0</v>
      </c>
      <c r="AC199" s="30">
        <v>0</v>
      </c>
      <c r="AD199" s="30">
        <v>0</v>
      </c>
      <c r="AE199" s="30">
        <v>0</v>
      </c>
      <c r="AF199" s="30">
        <v>0</v>
      </c>
      <c r="AG199" s="30">
        <v>2.0224419999999997E-3</v>
      </c>
      <c r="AH199" s="30">
        <v>2.0542400000000001E-3</v>
      </c>
      <c r="AI199" s="30">
        <v>0</v>
      </c>
      <c r="AJ199" s="30">
        <v>0</v>
      </c>
      <c r="AK199" s="30">
        <v>0</v>
      </c>
      <c r="AL199" s="30">
        <v>0</v>
      </c>
      <c r="AM199" s="30">
        <v>0</v>
      </c>
      <c r="AN199" s="30">
        <v>0</v>
      </c>
      <c r="AO199" s="30">
        <v>0</v>
      </c>
      <c r="AP199" s="30">
        <v>0</v>
      </c>
      <c r="AQ199" s="30">
        <v>0</v>
      </c>
      <c r="AR199" s="30">
        <v>0</v>
      </c>
      <c r="AS199" s="30">
        <v>2.5467780000000004E-3</v>
      </c>
      <c r="AT199" s="30">
        <v>2.0224409999999998E-3</v>
      </c>
      <c r="AU199" s="30">
        <v>0</v>
      </c>
      <c r="AV199" s="30">
        <v>0</v>
      </c>
      <c r="AW199" s="30">
        <v>0</v>
      </c>
      <c r="AX199" s="31">
        <v>0</v>
      </c>
      <c r="AZ199" s="39">
        <f t="array" ref="AZ199">SUM(IF(YEAR($C$5:$AX$5)=AZ$5,$C199:$AX199))</f>
        <v>1.04844316E-3</v>
      </c>
      <c r="BA199" s="30">
        <f t="array" ref="BA199">SUM(IF(YEAR($C$5:$AX$5)=BA$5,$C199:$AX199))</f>
        <v>3.5205459999999994E-3</v>
      </c>
      <c r="BB199" s="30">
        <f t="array" ref="BB199">SUM(IF(YEAR($C$5:$AX$5)=BB$5,$C199:$AX199))</f>
        <v>4.3011721000000003E-3</v>
      </c>
      <c r="BC199" s="31">
        <f t="array" ref="BC199">SUM(IF(YEAR($C$5:$AX$5)=BC$5,$C199:$AX199))</f>
        <v>4.5692190000000002E-3</v>
      </c>
      <c r="BE199" s="39">
        <f t="shared" ref="BE199:BE253" si="23">SUM(H199:S199)</f>
        <v>8.9886296000000001E-4</v>
      </c>
      <c r="BF199" s="30">
        <f t="shared" ref="BF199:BF253" si="24">SUM(T199:AE199)</f>
        <v>3.7450360999999994E-3</v>
      </c>
      <c r="BG199" s="31">
        <f t="shared" ref="BG199:BG253" si="25">SUM(AF199:AQ199)</f>
        <v>4.0766819999999999E-3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-9.9999999947364415E-9</v>
      </c>
      <c r="AL202" s="30">
        <v>0</v>
      </c>
      <c r="AM202" s="30">
        <v>0</v>
      </c>
      <c r="AN202" s="30">
        <v>0</v>
      </c>
      <c r="AO202" s="30">
        <v>0</v>
      </c>
      <c r="AP202" s="30">
        <v>0</v>
      </c>
      <c r="AQ202" s="30">
        <v>0</v>
      </c>
      <c r="AR202" s="30">
        <v>0</v>
      </c>
      <c r="AS202" s="30">
        <v>0</v>
      </c>
      <c r="AT202" s="30">
        <v>0</v>
      </c>
      <c r="AU202" s="30">
        <v>0</v>
      </c>
      <c r="AV202" s="30">
        <v>0</v>
      </c>
      <c r="AW202" s="30">
        <v>0</v>
      </c>
      <c r="AX202" s="31">
        <v>-1.0000000050247593E-8</v>
      </c>
      <c r="AZ202" s="39">
        <f t="array" ref="AZ202">SUM(IF(YEAR($C$5:$AX$5)=AZ$5,$C202:$AX202))</f>
        <v>0</v>
      </c>
      <c r="BA202" s="30">
        <f t="array" ref="BA202">SUM(IF(YEAR($C$5:$AX$5)=BA$5,$C202:$AX202))</f>
        <v>0</v>
      </c>
      <c r="BB202" s="30">
        <f t="array" ref="BB202">SUM(IF(YEAR($C$5:$AX$5)=BB$5,$C202:$AX202))</f>
        <v>-9.9999999947364415E-9</v>
      </c>
      <c r="BC202" s="31">
        <f t="array" ref="BC202">SUM(IF(YEAR($C$5:$AX$5)=BC$5,$C202:$AX202))</f>
        <v>-1.0000000050247593E-8</v>
      </c>
      <c r="BE202" s="39">
        <f t="shared" si="23"/>
        <v>0</v>
      </c>
      <c r="BF202" s="30">
        <f t="shared" si="24"/>
        <v>0</v>
      </c>
      <c r="BG202" s="31">
        <f t="shared" si="25"/>
        <v>-9.9999999947364415E-9</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4.386282E-3</v>
      </c>
      <c r="D204" s="30">
        <v>0</v>
      </c>
      <c r="E204" s="30">
        <v>0</v>
      </c>
      <c r="F204" s="30">
        <v>0</v>
      </c>
      <c r="G204" s="30">
        <v>0</v>
      </c>
      <c r="H204" s="30">
        <v>0</v>
      </c>
      <c r="I204" s="30">
        <v>5.0368929999999999E-2</v>
      </c>
      <c r="J204" s="30">
        <v>1.4449770000000001E-2</v>
      </c>
      <c r="K204" s="30">
        <v>0</v>
      </c>
      <c r="L204" s="30">
        <v>0</v>
      </c>
      <c r="M204" s="30">
        <v>0</v>
      </c>
      <c r="N204" s="30">
        <v>0</v>
      </c>
      <c r="O204" s="30">
        <v>0</v>
      </c>
      <c r="P204" s="30">
        <v>0</v>
      </c>
      <c r="Q204" s="30">
        <v>0</v>
      </c>
      <c r="R204" s="30">
        <v>0</v>
      </c>
      <c r="S204" s="30">
        <v>0</v>
      </c>
      <c r="T204" s="30">
        <v>0</v>
      </c>
      <c r="U204" s="30">
        <v>0.10079170000000001</v>
      </c>
      <c r="V204" s="30">
        <v>5.6187879999999996E-2</v>
      </c>
      <c r="W204" s="30">
        <v>0</v>
      </c>
      <c r="X204" s="30">
        <v>0</v>
      </c>
      <c r="Y204" s="30">
        <v>0</v>
      </c>
      <c r="Z204" s="30">
        <v>0</v>
      </c>
      <c r="AA204" s="30">
        <v>6.5818799999999983E-3</v>
      </c>
      <c r="AB204" s="30">
        <v>0</v>
      </c>
      <c r="AC204" s="30">
        <v>0</v>
      </c>
      <c r="AD204" s="30">
        <v>0</v>
      </c>
      <c r="AE204" s="30">
        <v>0</v>
      </c>
      <c r="AF204" s="30">
        <v>0</v>
      </c>
      <c r="AG204" s="30">
        <v>6.9086300000000003E-2</v>
      </c>
      <c r="AH204" s="30">
        <v>6.8450609999999995E-2</v>
      </c>
      <c r="AI204" s="30">
        <v>0</v>
      </c>
      <c r="AJ204" s="30">
        <v>0</v>
      </c>
      <c r="AK204" s="30">
        <v>0</v>
      </c>
      <c r="AL204" s="30">
        <v>0</v>
      </c>
      <c r="AM204" s="30">
        <v>0</v>
      </c>
      <c r="AN204" s="30">
        <v>0</v>
      </c>
      <c r="AO204" s="30">
        <v>0</v>
      </c>
      <c r="AP204" s="30">
        <v>0</v>
      </c>
      <c r="AQ204" s="30">
        <v>0</v>
      </c>
      <c r="AR204" s="30">
        <v>0</v>
      </c>
      <c r="AS204" s="30">
        <v>0.10164190000000001</v>
      </c>
      <c r="AT204" s="30">
        <v>8.8273939999999981E-2</v>
      </c>
      <c r="AU204" s="30">
        <v>0</v>
      </c>
      <c r="AV204" s="30">
        <v>0</v>
      </c>
      <c r="AW204" s="30">
        <v>0</v>
      </c>
      <c r="AX204" s="31">
        <v>0</v>
      </c>
      <c r="AZ204" s="39">
        <f t="array" ref="AZ204">SUM(IF(YEAR($C$5:$AX$5)=AZ$5,$C204:$AX204))</f>
        <v>6.9204981999999998E-2</v>
      </c>
      <c r="BA204" s="30">
        <f t="array" ref="BA204">SUM(IF(YEAR($C$5:$AX$5)=BA$5,$C204:$AX204))</f>
        <v>0.15697958000000001</v>
      </c>
      <c r="BB204" s="30">
        <f t="array" ref="BB204">SUM(IF(YEAR($C$5:$AX$5)=BB$5,$C204:$AX204))</f>
        <v>0.14411879</v>
      </c>
      <c r="BC204" s="31">
        <f t="array" ref="BC204">SUM(IF(YEAR($C$5:$AX$5)=BC$5,$C204:$AX204))</f>
        <v>0.18991584</v>
      </c>
      <c r="BE204" s="39">
        <f t="shared" si="23"/>
        <v>6.4818700000000007E-2</v>
      </c>
      <c r="BF204" s="30">
        <f t="shared" si="24"/>
        <v>0.16356145999999999</v>
      </c>
      <c r="BG204" s="31">
        <f t="shared" si="25"/>
        <v>0.13753691000000001</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4.0000000001150227E-7</v>
      </c>
      <c r="O208" s="30">
        <v>0</v>
      </c>
      <c r="P208" s="30">
        <v>0</v>
      </c>
      <c r="Q208" s="30">
        <v>0</v>
      </c>
      <c r="R208" s="30">
        <v>0</v>
      </c>
      <c r="S208" s="30">
        <v>0</v>
      </c>
      <c r="T208" s="30">
        <v>0</v>
      </c>
      <c r="U208" s="30">
        <v>0</v>
      </c>
      <c r="V208" s="30">
        <v>0</v>
      </c>
      <c r="W208" s="30">
        <v>0</v>
      </c>
      <c r="X208" s="30">
        <v>0</v>
      </c>
      <c r="Y208" s="30">
        <v>0</v>
      </c>
      <c r="Z208" s="30">
        <v>4.0000000001150227E-7</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4.0000000001150227E-7</v>
      </c>
      <c r="BA208" s="30">
        <f t="array" ref="BA208">SUM(IF(YEAR($C$5:$AX$5)=BA$5,$C208:$AX208))</f>
        <v>4.0000000001150227E-7</v>
      </c>
      <c r="BB208" s="30">
        <f t="array" ref="BB208">SUM(IF(YEAR($C$5:$AX$5)=BB$5,$C208:$AX208))</f>
        <v>0</v>
      </c>
      <c r="BC208" s="31">
        <f t="array" ref="BC208">SUM(IF(YEAR($C$5:$AX$5)=BC$5,$C208:$AX208))</f>
        <v>0</v>
      </c>
      <c r="BE208" s="39">
        <f t="shared" si="23"/>
        <v>4.0000000001150227E-7</v>
      </c>
      <c r="BF208" s="30">
        <f t="shared" si="24"/>
        <v>4.0000000001150227E-7</v>
      </c>
      <c r="BG208" s="31">
        <f t="shared" si="25"/>
        <v>0</v>
      </c>
    </row>
    <row r="209" spans="2:59">
      <c r="B209" s="17">
        <v>58420</v>
      </c>
      <c r="C209" s="30">
        <v>8.2245000000000346E-2</v>
      </c>
      <c r="D209" s="30">
        <v>4.3180999999998804E-2</v>
      </c>
      <c r="E209" s="30">
        <v>3.5518999999998968E-2</v>
      </c>
      <c r="F209" s="30">
        <v>5.807699999999727E-2</v>
      </c>
      <c r="G209" s="30">
        <v>7.1748000000001255E-2</v>
      </c>
      <c r="H209" s="30">
        <v>4.5341999999997995E-2</v>
      </c>
      <c r="I209" s="30">
        <v>6.5557999999999339E-2</v>
      </c>
      <c r="J209" s="30">
        <v>6.4502999999998423E-2</v>
      </c>
      <c r="K209" s="30">
        <v>0.14424100000000095</v>
      </c>
      <c r="L209" s="30">
        <v>8.4850000000001202E-2</v>
      </c>
      <c r="M209" s="30">
        <v>4.6672000000000935E-2</v>
      </c>
      <c r="N209" s="30">
        <v>2.6133999999998991E-2</v>
      </c>
      <c r="O209" s="30">
        <v>0.15271900000000116</v>
      </c>
      <c r="P209" s="30">
        <v>5.9366000000000696E-2</v>
      </c>
      <c r="Q209" s="30">
        <v>4.4677999999999329E-2</v>
      </c>
      <c r="R209" s="30">
        <v>4.9925999999999249E-2</v>
      </c>
      <c r="S209" s="30">
        <v>0.10228400000000093</v>
      </c>
      <c r="T209" s="30">
        <v>8.5705000000000808E-2</v>
      </c>
      <c r="U209" s="30">
        <v>4.1386000000001033E-2</v>
      </c>
      <c r="V209" s="30">
        <v>8.8415999999998718E-2</v>
      </c>
      <c r="W209" s="30">
        <v>0.11423199999999945</v>
      </c>
      <c r="X209" s="30">
        <v>1.6034999999998689E-2</v>
      </c>
      <c r="Y209" s="30">
        <v>2.9908999999999963E-2</v>
      </c>
      <c r="Z209" s="30">
        <v>5.428799999999967E-2</v>
      </c>
      <c r="AA209" s="30">
        <v>5.7248000000001298E-2</v>
      </c>
      <c r="AB209" s="30">
        <v>2.1743999999998209E-2</v>
      </c>
      <c r="AC209" s="30">
        <v>1.4409999999999812E-2</v>
      </c>
      <c r="AD209" s="30">
        <v>3.6891999999999925E-2</v>
      </c>
      <c r="AE209" s="30">
        <v>5.2561999999999998E-2</v>
      </c>
      <c r="AF209" s="30">
        <v>6.1448999999999643E-2</v>
      </c>
      <c r="AG209" s="30">
        <v>6.0885999999999996E-2</v>
      </c>
      <c r="AH209" s="30">
        <v>6.6807000000000727E-2</v>
      </c>
      <c r="AI209" s="30">
        <v>7.2897999999998575E-2</v>
      </c>
      <c r="AJ209" s="30">
        <v>8.6596000000000117E-2</v>
      </c>
      <c r="AK209" s="30">
        <v>5.2832999999999686E-2</v>
      </c>
      <c r="AL209" s="30">
        <v>6.6188999999999609E-2</v>
      </c>
      <c r="AM209" s="30">
        <v>8.306699999999978E-2</v>
      </c>
      <c r="AN209" s="30">
        <v>7.876700000000092E-2</v>
      </c>
      <c r="AO209" s="30">
        <v>4.1059999999999874E-2</v>
      </c>
      <c r="AP209" s="30">
        <v>5.9802000000001243E-2</v>
      </c>
      <c r="AQ209" s="30">
        <v>9.6210000000001017E-2</v>
      </c>
      <c r="AR209" s="30">
        <v>0.15173099999999806</v>
      </c>
      <c r="AS209" s="30">
        <v>7.2903999999999414E-2</v>
      </c>
      <c r="AT209" s="30">
        <v>0.14872599999999991</v>
      </c>
      <c r="AU209" s="30">
        <v>0.20161300000000004</v>
      </c>
      <c r="AV209" s="30">
        <v>0.1005880000000019</v>
      </c>
      <c r="AW209" s="30">
        <v>2.7750000000001052E-2</v>
      </c>
      <c r="AX209" s="31">
        <v>0.13898600000000272</v>
      </c>
      <c r="AZ209" s="39">
        <f t="array" ref="AZ209">SUM(IF(YEAR($C$5:$AX$5)=AZ$5,$C209:$AX209))</f>
        <v>0.76806999999999448</v>
      </c>
      <c r="BA209" s="30">
        <f t="array" ref="BA209">SUM(IF(YEAR($C$5:$AX$5)=BA$5,$C209:$AX209))</f>
        <v>0.83894399999999969</v>
      </c>
      <c r="BB209" s="30">
        <f t="array" ref="BB209">SUM(IF(YEAR($C$5:$AX$5)=BB$5,$C209:$AX209))</f>
        <v>0.65051399999999759</v>
      </c>
      <c r="BC209" s="31">
        <f t="array" ref="BC209">SUM(IF(YEAR($C$5:$AX$5)=BC$5,$C209:$AX209))</f>
        <v>1.2012040000000059</v>
      </c>
      <c r="BE209" s="39">
        <f t="shared" si="23"/>
        <v>0.8862729999999992</v>
      </c>
      <c r="BF209" s="30">
        <f t="shared" si="24"/>
        <v>0.61282699999999757</v>
      </c>
      <c r="BG209" s="31">
        <f t="shared" si="25"/>
        <v>0.82656400000000119</v>
      </c>
    </row>
    <row r="210" spans="2:59">
      <c r="B210" s="17">
        <v>58426</v>
      </c>
      <c r="C210" s="30">
        <v>0.2657399999999992</v>
      </c>
      <c r="D210" s="30">
        <v>0.26901900000000012</v>
      </c>
      <c r="E210" s="30">
        <v>0.22070100000000004</v>
      </c>
      <c r="F210" s="30">
        <v>0.14216300000000004</v>
      </c>
      <c r="G210" s="30">
        <v>0.14448800000000084</v>
      </c>
      <c r="H210" s="30">
        <v>0.11383700000000019</v>
      </c>
      <c r="I210" s="30">
        <v>0.13901700000000083</v>
      </c>
      <c r="J210" s="30">
        <v>8.6743000000000237E-2</v>
      </c>
      <c r="K210" s="30">
        <v>0.1894469999999977</v>
      </c>
      <c r="L210" s="30">
        <v>0.18754899999999886</v>
      </c>
      <c r="M210" s="30">
        <v>0.24150200000000055</v>
      </c>
      <c r="N210" s="30">
        <v>0.50982500000000108</v>
      </c>
      <c r="O210" s="30">
        <v>0.53678500000000184</v>
      </c>
      <c r="P210" s="30">
        <v>0.30904800000000066</v>
      </c>
      <c r="Q210" s="30">
        <v>0.1395559999999989</v>
      </c>
      <c r="R210" s="30">
        <v>8.3225000000000549E-2</v>
      </c>
      <c r="S210" s="30">
        <v>0.14091300000000118</v>
      </c>
      <c r="T210" s="30">
        <v>0.24009999999999998</v>
      </c>
      <c r="U210" s="30">
        <v>0.20693900000000021</v>
      </c>
      <c r="V210" s="30">
        <v>0.19220000000000148</v>
      </c>
      <c r="W210" s="30">
        <v>0.21308199999999999</v>
      </c>
      <c r="X210" s="30">
        <v>0.17305400000000049</v>
      </c>
      <c r="Y210" s="30">
        <v>0.18696700000000099</v>
      </c>
      <c r="Z210" s="30">
        <v>0.73607699999999987</v>
      </c>
      <c r="AA210" s="30">
        <v>0.14560500000000154</v>
      </c>
      <c r="AB210" s="30">
        <v>0.2443369999999998</v>
      </c>
      <c r="AC210" s="30">
        <v>0.25892400000000038</v>
      </c>
      <c r="AD210" s="30">
        <v>9.7390000000000754E-2</v>
      </c>
      <c r="AE210" s="30">
        <v>0.22220099999999832</v>
      </c>
      <c r="AF210" s="30">
        <v>0.17721399999999932</v>
      </c>
      <c r="AG210" s="30">
        <v>0.14509500000000131</v>
      </c>
      <c r="AH210" s="30">
        <v>0.15397199999999955</v>
      </c>
      <c r="AI210" s="30">
        <v>0.16010999999999953</v>
      </c>
      <c r="AJ210" s="30">
        <v>0.15727000000000046</v>
      </c>
      <c r="AK210" s="30">
        <v>0.18933600000000084</v>
      </c>
      <c r="AL210" s="30">
        <v>0.4493589999999994</v>
      </c>
      <c r="AM210" s="30">
        <v>0.19582699999999953</v>
      </c>
      <c r="AN210" s="30">
        <v>0.1316999999999986</v>
      </c>
      <c r="AO210" s="30">
        <v>0.16004200000000068</v>
      </c>
      <c r="AP210" s="30">
        <v>0.10789199999999965</v>
      </c>
      <c r="AQ210" s="30">
        <v>0.1748119999999993</v>
      </c>
      <c r="AR210" s="30">
        <v>0.24182899999999918</v>
      </c>
      <c r="AS210" s="30">
        <v>0.13616000000000028</v>
      </c>
      <c r="AT210" s="30">
        <v>0.20953900000000125</v>
      </c>
      <c r="AU210" s="30">
        <v>0.2247350000000008</v>
      </c>
      <c r="AV210" s="30">
        <v>0.22953599999999952</v>
      </c>
      <c r="AW210" s="30">
        <v>0.27406699999999873</v>
      </c>
      <c r="AX210" s="31">
        <v>0.48153300000000065</v>
      </c>
      <c r="AZ210" s="39">
        <f t="array" ref="AZ210">SUM(IF(YEAR($C$5:$AX$5)=AZ$5,$C210:$AX210))</f>
        <v>2.5100309999999997</v>
      </c>
      <c r="BA210" s="30">
        <f t="array" ref="BA210">SUM(IF(YEAR($C$5:$AX$5)=BA$5,$C210:$AX210))</f>
        <v>3.1579460000000061</v>
      </c>
      <c r="BB210" s="30">
        <f t="array" ref="BB210">SUM(IF(YEAR($C$5:$AX$5)=BB$5,$C210:$AX210))</f>
        <v>2.4008130000000012</v>
      </c>
      <c r="BC210" s="31">
        <f t="array" ref="BC210">SUM(IF(YEAR($C$5:$AX$5)=BC$5,$C210:$AX210))</f>
        <v>2.5676719999999982</v>
      </c>
      <c r="BE210" s="39">
        <f t="shared" si="23"/>
        <v>2.6774470000000026</v>
      </c>
      <c r="BF210" s="30">
        <f t="shared" si="24"/>
        <v>2.9168760000000038</v>
      </c>
      <c r="BG210" s="31">
        <f t="shared" si="25"/>
        <v>2.2026289999999982</v>
      </c>
    </row>
    <row r="211" spans="2:59">
      <c r="B211" s="17">
        <v>58433</v>
      </c>
      <c r="C211" s="30">
        <v>1.4227273999999999E-3</v>
      </c>
      <c r="D211" s="30">
        <v>0</v>
      </c>
      <c r="E211" s="30">
        <v>0</v>
      </c>
      <c r="F211" s="30">
        <v>0</v>
      </c>
      <c r="G211" s="30">
        <v>0</v>
      </c>
      <c r="H211" s="30">
        <v>0</v>
      </c>
      <c r="I211" s="30">
        <v>5.0127400799999987E-3</v>
      </c>
      <c r="J211" s="30">
        <v>2.5063698999999999E-3</v>
      </c>
      <c r="K211" s="30">
        <v>0</v>
      </c>
      <c r="L211" s="30">
        <v>0</v>
      </c>
      <c r="M211" s="30">
        <v>0</v>
      </c>
      <c r="N211" s="30">
        <v>0</v>
      </c>
      <c r="O211" s="30">
        <v>0</v>
      </c>
      <c r="P211" s="30">
        <v>0</v>
      </c>
      <c r="Q211" s="30">
        <v>0</v>
      </c>
      <c r="R211" s="30">
        <v>0</v>
      </c>
      <c r="S211" s="30">
        <v>0</v>
      </c>
      <c r="T211" s="30">
        <v>0</v>
      </c>
      <c r="U211" s="30">
        <v>2.1707066000000004E-2</v>
      </c>
      <c r="V211" s="30">
        <v>6.2659239999999991E-3</v>
      </c>
      <c r="W211" s="30">
        <v>0</v>
      </c>
      <c r="X211" s="30">
        <v>0</v>
      </c>
      <c r="Y211" s="30">
        <v>0</v>
      </c>
      <c r="Z211" s="30">
        <v>0</v>
      </c>
      <c r="AA211" s="30">
        <v>1.8323790999999995E-3</v>
      </c>
      <c r="AB211" s="30">
        <v>0</v>
      </c>
      <c r="AC211" s="30">
        <v>0</v>
      </c>
      <c r="AD211" s="30">
        <v>0</v>
      </c>
      <c r="AE211" s="30">
        <v>0</v>
      </c>
      <c r="AF211" s="30">
        <v>0</v>
      </c>
      <c r="AG211" s="30">
        <v>1.6901752000000003E-2</v>
      </c>
      <c r="AH211" s="30">
        <v>1.7173584999999998E-2</v>
      </c>
      <c r="AI211" s="30">
        <v>0</v>
      </c>
      <c r="AJ211" s="30">
        <v>0</v>
      </c>
      <c r="AK211" s="30">
        <v>0</v>
      </c>
      <c r="AL211" s="30">
        <v>0</v>
      </c>
      <c r="AM211" s="30">
        <v>0</v>
      </c>
      <c r="AN211" s="30">
        <v>0</v>
      </c>
      <c r="AO211" s="30">
        <v>0</v>
      </c>
      <c r="AP211" s="30">
        <v>0</v>
      </c>
      <c r="AQ211" s="30">
        <v>0</v>
      </c>
      <c r="AR211" s="30">
        <v>0</v>
      </c>
      <c r="AS211" s="30">
        <v>2.2197612999999998E-2</v>
      </c>
      <c r="AT211" s="30">
        <v>1.5773269999999999E-2</v>
      </c>
      <c r="AU211" s="30">
        <v>0</v>
      </c>
      <c r="AV211" s="30">
        <v>0</v>
      </c>
      <c r="AW211" s="30">
        <v>0</v>
      </c>
      <c r="AX211" s="31">
        <v>0</v>
      </c>
      <c r="AZ211" s="39">
        <f t="array" ref="AZ211">SUM(IF(YEAR($C$5:$AX$5)=AZ$5,$C211:$AX211))</f>
        <v>8.9418373799999978E-3</v>
      </c>
      <c r="BA211" s="30">
        <f t="array" ref="BA211">SUM(IF(YEAR($C$5:$AX$5)=BA$5,$C211:$AX211))</f>
        <v>2.7972990000000003E-2</v>
      </c>
      <c r="BB211" s="30">
        <f t="array" ref="BB211">SUM(IF(YEAR($C$5:$AX$5)=BB$5,$C211:$AX211))</f>
        <v>3.5907716100000001E-2</v>
      </c>
      <c r="BC211" s="31">
        <f t="array" ref="BC211">SUM(IF(YEAR($C$5:$AX$5)=BC$5,$C211:$AX211))</f>
        <v>3.7970882999999997E-2</v>
      </c>
      <c r="BE211" s="39">
        <f t="shared" si="23"/>
        <v>7.5191099799999991E-3</v>
      </c>
      <c r="BF211" s="30">
        <f t="shared" si="24"/>
        <v>2.9805369100000003E-2</v>
      </c>
      <c r="BG211" s="31">
        <f t="shared" si="25"/>
        <v>3.4075336999999997E-2</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23"/>
        <v>0</v>
      </c>
      <c r="BF212" s="30">
        <f t="shared" si="24"/>
        <v>0</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1.5561250000000002E-3</v>
      </c>
      <c r="D216" s="30">
        <v>7.7749049999999999E-4</v>
      </c>
      <c r="E216" s="30">
        <v>0</v>
      </c>
      <c r="F216" s="30">
        <v>0</v>
      </c>
      <c r="G216" s="30">
        <v>0</v>
      </c>
      <c r="H216" s="30">
        <v>3.868787000000002E-3</v>
      </c>
      <c r="I216" s="30">
        <v>1.5565000000000023E-3</v>
      </c>
      <c r="J216" s="30">
        <v>-3.269420000000009E-3</v>
      </c>
      <c r="K216" s="30">
        <v>0</v>
      </c>
      <c r="L216" s="30">
        <v>0</v>
      </c>
      <c r="M216" s="30">
        <v>0</v>
      </c>
      <c r="N216" s="30">
        <v>0</v>
      </c>
      <c r="O216" s="30">
        <v>0</v>
      </c>
      <c r="P216" s="30">
        <v>-1.5555269999999958E-4</v>
      </c>
      <c r="Q216" s="30">
        <v>0</v>
      </c>
      <c r="R216" s="30">
        <v>0</v>
      </c>
      <c r="S216" s="30">
        <v>2.2939609999999997E-3</v>
      </c>
      <c r="T216" s="30">
        <v>1.400837000000002E-3</v>
      </c>
      <c r="U216" s="30">
        <v>3.7912300000000343E-3</v>
      </c>
      <c r="V216" s="30">
        <v>2.1790499999999879E-3</v>
      </c>
      <c r="W216" s="30">
        <v>7.7449500000000004E-4</v>
      </c>
      <c r="X216" s="30">
        <v>7.6182500000000243E-4</v>
      </c>
      <c r="Y216" s="30">
        <v>0</v>
      </c>
      <c r="Z216" s="30">
        <v>0</v>
      </c>
      <c r="AA216" s="30">
        <v>7.7812500000000104E-4</v>
      </c>
      <c r="AB216" s="30">
        <v>7.7786549999999972E-4</v>
      </c>
      <c r="AC216" s="30">
        <v>0</v>
      </c>
      <c r="AD216" s="30">
        <v>3.0213885E-3</v>
      </c>
      <c r="AE216" s="30">
        <v>3.0382080000000006E-3</v>
      </c>
      <c r="AF216" s="30">
        <v>5.4470600000000105E-3</v>
      </c>
      <c r="AG216" s="30">
        <v>7.7275100000000208E-3</v>
      </c>
      <c r="AH216" s="30">
        <v>1.1375000000000135E-3</v>
      </c>
      <c r="AI216" s="30">
        <v>2.3087469999999999E-3</v>
      </c>
      <c r="AJ216" s="30">
        <v>4.5900349999999993E-3</v>
      </c>
      <c r="AK216" s="30">
        <v>0</v>
      </c>
      <c r="AL216" s="30">
        <v>7.7804600000000001E-4</v>
      </c>
      <c r="AM216" s="30">
        <v>-7.7199000000000018E-5</v>
      </c>
      <c r="AN216" s="30">
        <v>0</v>
      </c>
      <c r="AO216" s="30">
        <v>7.667050000000012E-4</v>
      </c>
      <c r="AP216" s="30">
        <v>6.4991699999999986E-3</v>
      </c>
      <c r="AQ216" s="30">
        <v>3.8040050000000009E-3</v>
      </c>
      <c r="AR216" s="30">
        <v>3.8909999999999986E-3</v>
      </c>
      <c r="AS216" s="30">
        <v>6.3044700000000065E-3</v>
      </c>
      <c r="AT216" s="30">
        <v>4.468440000000018E-3</v>
      </c>
      <c r="AU216" s="30">
        <v>-4.0730800000000206E-4</v>
      </c>
      <c r="AV216" s="30">
        <v>1.9875120000000038E-3</v>
      </c>
      <c r="AW216" s="30">
        <v>7.69245E-4</v>
      </c>
      <c r="AX216" s="31">
        <v>3.1118509999999997E-3</v>
      </c>
      <c r="AZ216" s="39">
        <f t="array" ref="AZ216">SUM(IF(YEAR($C$5:$AX$5)=AZ$5,$C216:$AX216))</f>
        <v>4.4894824999999958E-3</v>
      </c>
      <c r="BA216" s="30">
        <f t="array" ref="BA216">SUM(IF(YEAR($C$5:$AX$5)=BA$5,$C216:$AX216))</f>
        <v>1.1045845300000027E-2</v>
      </c>
      <c r="BB216" s="30">
        <f t="array" ref="BB216">SUM(IF(YEAR($C$5:$AX$5)=BB$5,$C216:$AX216))</f>
        <v>2.9604485000000045E-2</v>
      </c>
      <c r="BC216" s="31">
        <f t="array" ref="BC216">SUM(IF(YEAR($C$5:$AX$5)=BC$5,$C216:$AX216))</f>
        <v>3.1117891000000023E-2</v>
      </c>
      <c r="BE216" s="39">
        <f t="shared" si="23"/>
        <v>4.2942752999999955E-3</v>
      </c>
      <c r="BF216" s="30">
        <f t="shared" si="24"/>
        <v>1.6523024000000028E-2</v>
      </c>
      <c r="BG216" s="31">
        <f t="shared" si="25"/>
        <v>3.2981579000000046E-2</v>
      </c>
    </row>
    <row r="217" spans="2:59">
      <c r="B217" s="17">
        <v>58715</v>
      </c>
      <c r="C217" s="30">
        <v>0</v>
      </c>
      <c r="D217" s="30">
        <v>7.3444349999999994E-4</v>
      </c>
      <c r="E217" s="30">
        <v>0</v>
      </c>
      <c r="F217" s="30">
        <v>0</v>
      </c>
      <c r="G217" s="30">
        <v>0</v>
      </c>
      <c r="H217" s="30">
        <v>0</v>
      </c>
      <c r="I217" s="30">
        <v>3.2589550000000009E-3</v>
      </c>
      <c r="J217" s="30">
        <v>5.8995549999999973E-3</v>
      </c>
      <c r="K217" s="30">
        <v>0</v>
      </c>
      <c r="L217" s="30">
        <v>0</v>
      </c>
      <c r="M217" s="30">
        <v>0</v>
      </c>
      <c r="N217" s="30">
        <v>0</v>
      </c>
      <c r="O217" s="30">
        <v>0</v>
      </c>
      <c r="P217" s="30">
        <v>0</v>
      </c>
      <c r="Q217" s="30">
        <v>0</v>
      </c>
      <c r="R217" s="30">
        <v>0</v>
      </c>
      <c r="S217" s="30">
        <v>0</v>
      </c>
      <c r="T217" s="30">
        <v>0</v>
      </c>
      <c r="U217" s="30">
        <v>-2.6071499999999956E-3</v>
      </c>
      <c r="V217" s="30">
        <v>-6.5550500000000414E-4</v>
      </c>
      <c r="W217" s="30">
        <v>0</v>
      </c>
      <c r="X217" s="30">
        <v>0</v>
      </c>
      <c r="Y217" s="30">
        <v>0</v>
      </c>
      <c r="Z217" s="30">
        <v>0</v>
      </c>
      <c r="AA217" s="30">
        <v>1.4855099999999989E-3</v>
      </c>
      <c r="AB217" s="30">
        <v>1.7658947000000002E-4</v>
      </c>
      <c r="AC217" s="30">
        <v>0</v>
      </c>
      <c r="AD217" s="30">
        <v>0</v>
      </c>
      <c r="AE217" s="30">
        <v>0</v>
      </c>
      <c r="AF217" s="30">
        <v>0</v>
      </c>
      <c r="AG217" s="30">
        <v>1.0700000000002374E-5</v>
      </c>
      <c r="AH217" s="30">
        <v>-1.9619899999999968E-3</v>
      </c>
      <c r="AI217" s="30">
        <v>0</v>
      </c>
      <c r="AJ217" s="30">
        <v>0</v>
      </c>
      <c r="AK217" s="30">
        <v>0</v>
      </c>
      <c r="AL217" s="30">
        <v>0</v>
      </c>
      <c r="AM217" s="30">
        <v>-7.4283800000000001E-4</v>
      </c>
      <c r="AN217" s="30">
        <v>2.203726E-3</v>
      </c>
      <c r="AO217" s="30">
        <v>0</v>
      </c>
      <c r="AP217" s="30">
        <v>0</v>
      </c>
      <c r="AQ217" s="30">
        <v>0</v>
      </c>
      <c r="AR217" s="30">
        <v>6.5919099999999994E-4</v>
      </c>
      <c r="AS217" s="30">
        <v>1.5387099999999987E-3</v>
      </c>
      <c r="AT217" s="30">
        <v>1.3109999999999927E-3</v>
      </c>
      <c r="AU217" s="30">
        <v>0</v>
      </c>
      <c r="AV217" s="30">
        <v>0</v>
      </c>
      <c r="AW217" s="30">
        <v>0</v>
      </c>
      <c r="AX217" s="31">
        <v>0</v>
      </c>
      <c r="AZ217" s="39">
        <f t="array" ref="AZ217">SUM(IF(YEAR($C$5:$AX$5)=AZ$5,$C217:$AX217))</f>
        <v>9.8929534999999992E-3</v>
      </c>
      <c r="BA217" s="30">
        <f t="array" ref="BA217">SUM(IF(YEAR($C$5:$AX$5)=BA$5,$C217:$AX217))</f>
        <v>-3.2626549999999997E-3</v>
      </c>
      <c r="BB217" s="30">
        <f t="array" ref="BB217">SUM(IF(YEAR($C$5:$AX$5)=BB$5,$C217:$AX217))</f>
        <v>-2.8919052999999543E-4</v>
      </c>
      <c r="BC217" s="31">
        <f t="array" ref="BC217">SUM(IF(YEAR($C$5:$AX$5)=BC$5,$C217:$AX217))</f>
        <v>4.9697889999999918E-3</v>
      </c>
      <c r="BE217" s="39">
        <f t="shared" si="23"/>
        <v>9.1585099999999982E-3</v>
      </c>
      <c r="BF217" s="30">
        <f t="shared" si="24"/>
        <v>-1.6005555300000007E-3</v>
      </c>
      <c r="BG217" s="31">
        <f t="shared" si="25"/>
        <v>-4.9040199999999439E-4</v>
      </c>
    </row>
    <row r="218" spans="2:59">
      <c r="B218" s="17">
        <v>58811</v>
      </c>
      <c r="C218" s="30">
        <v>7.4269999999999892E-4</v>
      </c>
      <c r="D218" s="30">
        <v>0</v>
      </c>
      <c r="E218" s="30">
        <v>0</v>
      </c>
      <c r="F218" s="30">
        <v>0</v>
      </c>
      <c r="G218" s="30">
        <v>0</v>
      </c>
      <c r="H218" s="30">
        <v>0</v>
      </c>
      <c r="I218" s="30">
        <v>3.580250000000007E-3</v>
      </c>
      <c r="J218" s="30">
        <v>6.5550500000000067E-4</v>
      </c>
      <c r="K218" s="30">
        <v>0</v>
      </c>
      <c r="L218" s="30">
        <v>0</v>
      </c>
      <c r="M218" s="30">
        <v>0</v>
      </c>
      <c r="N218" s="30">
        <v>0</v>
      </c>
      <c r="O218" s="30">
        <v>0</v>
      </c>
      <c r="P218" s="30">
        <v>0</v>
      </c>
      <c r="Q218" s="30">
        <v>0</v>
      </c>
      <c r="R218" s="30">
        <v>0</v>
      </c>
      <c r="S218" s="30">
        <v>0</v>
      </c>
      <c r="T218" s="30">
        <v>0</v>
      </c>
      <c r="U218" s="30">
        <v>3.2221600000000017E-3</v>
      </c>
      <c r="V218" s="30">
        <v>0</v>
      </c>
      <c r="W218" s="30">
        <v>0</v>
      </c>
      <c r="X218" s="30">
        <v>0</v>
      </c>
      <c r="Y218" s="30">
        <v>0</v>
      </c>
      <c r="Z218" s="30">
        <v>0</v>
      </c>
      <c r="AA218" s="30">
        <v>2.2282650000000001E-3</v>
      </c>
      <c r="AB218" s="30">
        <v>0</v>
      </c>
      <c r="AC218" s="30">
        <v>0</v>
      </c>
      <c r="AD218" s="30">
        <v>0</v>
      </c>
      <c r="AE218" s="30">
        <v>0</v>
      </c>
      <c r="AF218" s="30">
        <v>6.5914649999999995E-4</v>
      </c>
      <c r="AG218" s="30">
        <v>2.6071500000000025E-3</v>
      </c>
      <c r="AH218" s="30">
        <v>2.91574E-3</v>
      </c>
      <c r="AI218" s="30">
        <v>0</v>
      </c>
      <c r="AJ218" s="30">
        <v>0</v>
      </c>
      <c r="AK218" s="30">
        <v>0</v>
      </c>
      <c r="AL218" s="30">
        <v>0</v>
      </c>
      <c r="AM218" s="30">
        <v>-8.188220000000003E-4</v>
      </c>
      <c r="AN218" s="30">
        <v>0</v>
      </c>
      <c r="AO218" s="30">
        <v>0</v>
      </c>
      <c r="AP218" s="30">
        <v>0</v>
      </c>
      <c r="AQ218" s="30">
        <v>0</v>
      </c>
      <c r="AR218" s="30">
        <v>0</v>
      </c>
      <c r="AS218" s="30">
        <v>1.9554000000000099E-3</v>
      </c>
      <c r="AT218" s="30">
        <v>-6.555000000000033E-4</v>
      </c>
      <c r="AU218" s="30">
        <v>0</v>
      </c>
      <c r="AV218" s="30">
        <v>0</v>
      </c>
      <c r="AW218" s="30">
        <v>0</v>
      </c>
      <c r="AX218" s="31">
        <v>0</v>
      </c>
      <c r="AZ218" s="39">
        <f t="array" ref="AZ218">SUM(IF(YEAR($C$5:$AX$5)=AZ$5,$C218:$AX218))</f>
        <v>4.9784550000000066E-3</v>
      </c>
      <c r="BA218" s="30">
        <f t="array" ref="BA218">SUM(IF(YEAR($C$5:$AX$5)=BA$5,$C218:$AX218))</f>
        <v>3.2221600000000017E-3</v>
      </c>
      <c r="BB218" s="30">
        <f t="array" ref="BB218">SUM(IF(YEAR($C$5:$AX$5)=BB$5,$C218:$AX218))</f>
        <v>8.4103015000000017E-3</v>
      </c>
      <c r="BC218" s="31">
        <f t="array" ref="BC218">SUM(IF(YEAR($C$5:$AX$5)=BC$5,$C218:$AX218))</f>
        <v>4.8107800000000631E-4</v>
      </c>
      <c r="BE218" s="39">
        <f t="shared" si="23"/>
        <v>4.2357550000000077E-3</v>
      </c>
      <c r="BF218" s="30">
        <f t="shared" si="24"/>
        <v>5.4504250000000018E-3</v>
      </c>
      <c r="BG218" s="31">
        <f t="shared" si="25"/>
        <v>5.3632145000000022E-3</v>
      </c>
    </row>
    <row r="219" spans="2:59">
      <c r="B219" s="17">
        <v>58813</v>
      </c>
      <c r="C219" s="30">
        <v>-6.3175099999999984E-4</v>
      </c>
      <c r="D219" s="30">
        <v>4.7563939999999995E-4</v>
      </c>
      <c r="E219" s="30">
        <v>0</v>
      </c>
      <c r="F219" s="30">
        <v>0</v>
      </c>
      <c r="G219" s="30">
        <v>0</v>
      </c>
      <c r="H219" s="30">
        <v>8.5385100000000009E-4</v>
      </c>
      <c r="I219" s="30">
        <v>4.8542599999999991E-3</v>
      </c>
      <c r="J219" s="30">
        <v>-8.4902199999999789E-4</v>
      </c>
      <c r="K219" s="30">
        <v>0</v>
      </c>
      <c r="L219" s="30">
        <v>0</v>
      </c>
      <c r="M219" s="30">
        <v>0</v>
      </c>
      <c r="N219" s="30">
        <v>0</v>
      </c>
      <c r="O219" s="30">
        <v>0</v>
      </c>
      <c r="P219" s="30">
        <v>0</v>
      </c>
      <c r="Q219" s="30">
        <v>0</v>
      </c>
      <c r="R219" s="30">
        <v>0</v>
      </c>
      <c r="S219" s="30">
        <v>0</v>
      </c>
      <c r="T219" s="30">
        <v>2.5615520000000004E-3</v>
      </c>
      <c r="U219" s="30">
        <v>3.1308200000000064E-3</v>
      </c>
      <c r="V219" s="30">
        <v>-7.8555000000000291E-4</v>
      </c>
      <c r="W219" s="30">
        <v>0</v>
      </c>
      <c r="X219" s="30">
        <v>0</v>
      </c>
      <c r="Y219" s="30">
        <v>0</v>
      </c>
      <c r="Z219" s="30">
        <v>0</v>
      </c>
      <c r="AA219" s="30">
        <v>1.2025568000000003E-3</v>
      </c>
      <c r="AB219" s="30">
        <v>0</v>
      </c>
      <c r="AC219" s="30">
        <v>0</v>
      </c>
      <c r="AD219" s="30">
        <v>0</v>
      </c>
      <c r="AE219" s="30">
        <v>3.0925184999999999E-4</v>
      </c>
      <c r="AF219" s="30">
        <v>2.2985188999999993E-3</v>
      </c>
      <c r="AG219" s="30">
        <v>3.3026599999999989E-3</v>
      </c>
      <c r="AH219" s="30">
        <v>2.7593499999999938E-3</v>
      </c>
      <c r="AI219" s="30">
        <v>4.3079800000000133E-4</v>
      </c>
      <c r="AJ219" s="30">
        <v>0</v>
      </c>
      <c r="AK219" s="30">
        <v>0</v>
      </c>
      <c r="AL219" s="30">
        <v>0</v>
      </c>
      <c r="AM219" s="30">
        <v>-4.8107599999999955E-4</v>
      </c>
      <c r="AN219" s="30">
        <v>7.1358800000000024E-4</v>
      </c>
      <c r="AO219" s="30">
        <v>4.5796919999999998E-4</v>
      </c>
      <c r="AP219" s="30">
        <v>1.3105540000000002E-3</v>
      </c>
      <c r="AQ219" s="30">
        <v>1.7054368000000001E-3</v>
      </c>
      <c r="AR219" s="30">
        <v>1.2807139999999988E-3</v>
      </c>
      <c r="AS219" s="30">
        <v>3.2173199999999819E-3</v>
      </c>
      <c r="AT219" s="30">
        <v>1.6980600000000012E-3</v>
      </c>
      <c r="AU219" s="30">
        <v>0</v>
      </c>
      <c r="AV219" s="30">
        <v>1.3146180000000005E-3</v>
      </c>
      <c r="AW219" s="30">
        <v>0</v>
      </c>
      <c r="AX219" s="31">
        <v>0</v>
      </c>
      <c r="AZ219" s="39">
        <f t="array" ref="AZ219">SUM(IF(YEAR($C$5:$AX$5)=AZ$5,$C219:$AX219))</f>
        <v>4.7029774000000015E-3</v>
      </c>
      <c r="BA219" s="30">
        <f t="array" ref="BA219">SUM(IF(YEAR($C$5:$AX$5)=BA$5,$C219:$AX219))</f>
        <v>4.9068220000000034E-3</v>
      </c>
      <c r="BB219" s="30">
        <f t="array" ref="BB219">SUM(IF(YEAR($C$5:$AX$5)=BB$5,$C219:$AX219))</f>
        <v>1.0303135549999993E-2</v>
      </c>
      <c r="BC219" s="31">
        <f t="array" ref="BC219">SUM(IF(YEAR($C$5:$AX$5)=BC$5,$C219:$AX219))</f>
        <v>1.1217183999999982E-2</v>
      </c>
      <c r="BE219" s="39">
        <f t="shared" si="23"/>
        <v>4.8590890000000013E-3</v>
      </c>
      <c r="BF219" s="30">
        <f t="shared" si="24"/>
        <v>6.4186306500000042E-3</v>
      </c>
      <c r="BG219" s="31">
        <f t="shared" si="25"/>
        <v>1.2497798899999994E-2</v>
      </c>
    </row>
    <row r="220" spans="2:59">
      <c r="B220" s="17">
        <v>58818</v>
      </c>
      <c r="C220" s="30">
        <v>-7.2147600000000041E-4</v>
      </c>
      <c r="D220" s="30">
        <v>4.7563940000000006E-4</v>
      </c>
      <c r="E220" s="30">
        <v>0</v>
      </c>
      <c r="F220" s="30">
        <v>0</v>
      </c>
      <c r="G220" s="30">
        <v>0</v>
      </c>
      <c r="H220" s="30">
        <v>8.5385100000000009E-4</v>
      </c>
      <c r="I220" s="30">
        <v>4.4321600000000044E-3</v>
      </c>
      <c r="J220" s="30">
        <v>-3.16607999999996E-4</v>
      </c>
      <c r="K220" s="30">
        <v>0</v>
      </c>
      <c r="L220" s="30">
        <v>0</v>
      </c>
      <c r="M220" s="30">
        <v>0</v>
      </c>
      <c r="N220" s="30">
        <v>0</v>
      </c>
      <c r="O220" s="30">
        <v>0</v>
      </c>
      <c r="P220" s="30">
        <v>-6.6379599999999992E-4</v>
      </c>
      <c r="Q220" s="30">
        <v>0</v>
      </c>
      <c r="R220" s="30">
        <v>0</v>
      </c>
      <c r="S220" s="30">
        <v>0</v>
      </c>
      <c r="T220" s="30">
        <v>2.5615520000000004E-3</v>
      </c>
      <c r="U220" s="30">
        <v>3.7989999999999968E-3</v>
      </c>
      <c r="V220" s="30">
        <v>-9.3894199999999817E-4</v>
      </c>
      <c r="W220" s="30">
        <v>0</v>
      </c>
      <c r="X220" s="30">
        <v>0</v>
      </c>
      <c r="Y220" s="30">
        <v>0</v>
      </c>
      <c r="Z220" s="30">
        <v>0</v>
      </c>
      <c r="AA220" s="30">
        <v>7.2153479999999964E-4</v>
      </c>
      <c r="AB220" s="30">
        <v>2.379344E-4</v>
      </c>
      <c r="AC220" s="30">
        <v>0</v>
      </c>
      <c r="AD220" s="30">
        <v>0</v>
      </c>
      <c r="AE220" s="30">
        <v>4.2565879999999998E-4</v>
      </c>
      <c r="AF220" s="30">
        <v>1.9209409999999989E-3</v>
      </c>
      <c r="AG220" s="30">
        <v>3.7989900000000021E-3</v>
      </c>
      <c r="AH220" s="30">
        <v>1.910320000000007E-3</v>
      </c>
      <c r="AI220" s="30">
        <v>4.307979999999996E-4</v>
      </c>
      <c r="AJ220" s="30">
        <v>0</v>
      </c>
      <c r="AK220" s="30">
        <v>0</v>
      </c>
      <c r="AL220" s="30">
        <v>0</v>
      </c>
      <c r="AM220" s="30">
        <v>-1.4923610000000011E-3</v>
      </c>
      <c r="AN220" s="30">
        <v>1.862929999999997E-4</v>
      </c>
      <c r="AO220" s="30">
        <v>4.5796919999999998E-4</v>
      </c>
      <c r="AP220" s="30">
        <v>1.3105540000000002E-3</v>
      </c>
      <c r="AQ220" s="30">
        <v>1.7054368000000001E-3</v>
      </c>
      <c r="AR220" s="30">
        <v>1.2807140000000022E-3</v>
      </c>
      <c r="AS220" s="30">
        <v>2.8751399999999983E-3</v>
      </c>
      <c r="AT220" s="30">
        <v>2.0809300000000086E-3</v>
      </c>
      <c r="AU220" s="30">
        <v>0</v>
      </c>
      <c r="AV220" s="30">
        <v>1.3146180000000005E-3</v>
      </c>
      <c r="AW220" s="30">
        <v>0</v>
      </c>
      <c r="AX220" s="31">
        <v>0</v>
      </c>
      <c r="AZ220" s="39">
        <f t="array" ref="AZ220">SUM(IF(YEAR($C$5:$AX$5)=AZ$5,$C220:$AX220))</f>
        <v>4.7235664000000082E-3</v>
      </c>
      <c r="BA220" s="30">
        <f t="array" ref="BA220">SUM(IF(YEAR($C$5:$AX$5)=BA$5,$C220:$AX220))</f>
        <v>4.7578139999999991E-3</v>
      </c>
      <c r="BB220" s="30">
        <f t="array" ref="BB220">SUM(IF(YEAR($C$5:$AX$5)=BB$5,$C220:$AX220))</f>
        <v>9.446177000000007E-3</v>
      </c>
      <c r="BC220" s="31">
        <f t="array" ref="BC220">SUM(IF(YEAR($C$5:$AX$5)=BC$5,$C220:$AX220))</f>
        <v>9.7192940000000085E-3</v>
      </c>
      <c r="BE220" s="39">
        <f t="shared" si="23"/>
        <v>4.3056070000000082E-3</v>
      </c>
      <c r="BF220" s="30">
        <f t="shared" si="24"/>
        <v>6.8067379999999979E-3</v>
      </c>
      <c r="BG220" s="31">
        <f t="shared" si="25"/>
        <v>1.0228941000000007E-2</v>
      </c>
    </row>
    <row r="221" spans="2:59">
      <c r="B221" s="17">
        <v>58821</v>
      </c>
      <c r="C221" s="30">
        <v>1.5561250000000002E-3</v>
      </c>
      <c r="D221" s="30">
        <v>7.7749049999999999E-4</v>
      </c>
      <c r="E221" s="30">
        <v>0</v>
      </c>
      <c r="F221" s="30">
        <v>0</v>
      </c>
      <c r="G221" s="30">
        <v>0</v>
      </c>
      <c r="H221" s="30">
        <v>3.7532100000000016E-3</v>
      </c>
      <c r="I221" s="30">
        <v>1.5565000000000023E-3</v>
      </c>
      <c r="J221" s="30">
        <v>-2.9573500000000114E-3</v>
      </c>
      <c r="K221" s="30">
        <v>0</v>
      </c>
      <c r="L221" s="30">
        <v>0</v>
      </c>
      <c r="M221" s="30">
        <v>0</v>
      </c>
      <c r="N221" s="30">
        <v>0</v>
      </c>
      <c r="O221" s="30">
        <v>0</v>
      </c>
      <c r="P221" s="30">
        <v>7.4485600000000207E-5</v>
      </c>
      <c r="Q221" s="30">
        <v>0</v>
      </c>
      <c r="R221" s="30">
        <v>0</v>
      </c>
      <c r="S221" s="30">
        <v>2.2939609999999997E-3</v>
      </c>
      <c r="T221" s="30">
        <v>1.3488090000000029E-3</v>
      </c>
      <c r="U221" s="30">
        <v>3.6588600000000138E-3</v>
      </c>
      <c r="V221" s="30">
        <v>2.3346999999999951E-3</v>
      </c>
      <c r="W221" s="30">
        <v>7.7449500000000004E-4</v>
      </c>
      <c r="X221" s="30">
        <v>9.1418900000000275E-4</v>
      </c>
      <c r="Y221" s="30">
        <v>0</v>
      </c>
      <c r="Z221" s="30">
        <v>0</v>
      </c>
      <c r="AA221" s="30">
        <v>7.7812500000000104E-4</v>
      </c>
      <c r="AB221" s="30">
        <v>7.7786549999999972E-4</v>
      </c>
      <c r="AC221" s="30">
        <v>0</v>
      </c>
      <c r="AD221" s="30">
        <v>3.0213885E-3</v>
      </c>
      <c r="AE221" s="30">
        <v>3.0382080000000006E-3</v>
      </c>
      <c r="AF221" s="30">
        <v>5.4470600000000105E-3</v>
      </c>
      <c r="AG221" s="30">
        <v>7.6268000000000169E-3</v>
      </c>
      <c r="AH221" s="30">
        <v>1.4008499999999813E-3</v>
      </c>
      <c r="AI221" s="30">
        <v>2.021837999999998E-3</v>
      </c>
      <c r="AJ221" s="30">
        <v>4.5900349999999993E-3</v>
      </c>
      <c r="AK221" s="30">
        <v>0</v>
      </c>
      <c r="AL221" s="30">
        <v>7.7804600000000001E-4</v>
      </c>
      <c r="AM221" s="30">
        <v>-2.0600200000000374E-4</v>
      </c>
      <c r="AN221" s="30">
        <v>0</v>
      </c>
      <c r="AO221" s="30">
        <v>8.3116800000000018E-4</v>
      </c>
      <c r="AP221" s="30">
        <v>6.2254720000000027E-3</v>
      </c>
      <c r="AQ221" s="30">
        <v>3.8040050000000009E-3</v>
      </c>
      <c r="AR221" s="30">
        <v>3.7353599999999931E-3</v>
      </c>
      <c r="AS221" s="30">
        <v>6.381600000000015E-3</v>
      </c>
      <c r="AT221" s="30">
        <v>4.5138000000000122E-3</v>
      </c>
      <c r="AU221" s="30">
        <v>-1.5541700000000144E-4</v>
      </c>
      <c r="AV221" s="30">
        <v>2.2841290000000028E-3</v>
      </c>
      <c r="AW221" s="30">
        <v>7.69245E-4</v>
      </c>
      <c r="AX221" s="31">
        <v>3.1118509999999997E-3</v>
      </c>
      <c r="AZ221" s="39">
        <f t="array" ref="AZ221">SUM(IF(YEAR($C$5:$AX$5)=AZ$5,$C221:$AX221))</f>
        <v>4.685975499999993E-3</v>
      </c>
      <c r="BA221" s="30">
        <f t="array" ref="BA221">SUM(IF(YEAR($C$5:$AX$5)=BA$5,$C221:$AX221))</f>
        <v>1.1399499600000015E-2</v>
      </c>
      <c r="BB221" s="30">
        <f t="array" ref="BB221">SUM(IF(YEAR($C$5:$AX$5)=BB$5,$C221:$AX221))</f>
        <v>2.9480216000000007E-2</v>
      </c>
      <c r="BC221" s="31">
        <f t="array" ref="BC221">SUM(IF(YEAR($C$5:$AX$5)=BC$5,$C221:$AX221))</f>
        <v>3.1295211000000017E-2</v>
      </c>
      <c r="BE221" s="39">
        <f t="shared" si="23"/>
        <v>4.7208065999999925E-3</v>
      </c>
      <c r="BF221" s="30">
        <f t="shared" si="24"/>
        <v>1.6646640000000015E-2</v>
      </c>
      <c r="BG221" s="31">
        <f t="shared" si="25"/>
        <v>3.2519272000000009E-2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2.651455E-4</v>
      </c>
      <c r="D227" s="30">
        <v>0</v>
      </c>
      <c r="E227" s="30">
        <v>0</v>
      </c>
      <c r="F227" s="30">
        <v>0</v>
      </c>
      <c r="G227" s="30">
        <v>0</v>
      </c>
      <c r="H227" s="30">
        <v>0</v>
      </c>
      <c r="I227" s="30">
        <v>6.339390000000009E-4</v>
      </c>
      <c r="J227" s="30">
        <v>5.8768399999999978E-4</v>
      </c>
      <c r="K227" s="30">
        <v>0</v>
      </c>
      <c r="L227" s="30">
        <v>0</v>
      </c>
      <c r="M227" s="30">
        <v>0</v>
      </c>
      <c r="N227" s="30">
        <v>0</v>
      </c>
      <c r="O227" s="30">
        <v>0</v>
      </c>
      <c r="P227" s="30">
        <v>0</v>
      </c>
      <c r="Q227" s="30">
        <v>0</v>
      </c>
      <c r="R227" s="30">
        <v>0</v>
      </c>
      <c r="S227" s="30">
        <v>0</v>
      </c>
      <c r="T227" s="30">
        <v>0</v>
      </c>
      <c r="U227" s="30">
        <v>2.2204700000000004E-3</v>
      </c>
      <c r="V227" s="30">
        <v>2.4682689999999995E-3</v>
      </c>
      <c r="W227" s="30">
        <v>0</v>
      </c>
      <c r="X227" s="30">
        <v>0</v>
      </c>
      <c r="Y227" s="30">
        <v>0</v>
      </c>
      <c r="Z227" s="30">
        <v>0</v>
      </c>
      <c r="AA227" s="30">
        <v>0</v>
      </c>
      <c r="AB227" s="30">
        <v>0</v>
      </c>
      <c r="AC227" s="30">
        <v>0</v>
      </c>
      <c r="AD227" s="30">
        <v>0</v>
      </c>
      <c r="AE227" s="30">
        <v>0</v>
      </c>
      <c r="AF227" s="30">
        <v>0</v>
      </c>
      <c r="AG227" s="30">
        <v>1.6361400000000012E-3</v>
      </c>
      <c r="AH227" s="30">
        <v>2.2373310000000004E-3</v>
      </c>
      <c r="AI227" s="30">
        <v>3.6005740000000003E-4</v>
      </c>
      <c r="AJ227" s="30">
        <v>0</v>
      </c>
      <c r="AK227" s="30">
        <v>0</v>
      </c>
      <c r="AL227" s="30">
        <v>0</v>
      </c>
      <c r="AM227" s="30">
        <v>0</v>
      </c>
      <c r="AN227" s="30">
        <v>0</v>
      </c>
      <c r="AO227" s="30">
        <v>0</v>
      </c>
      <c r="AP227" s="30">
        <v>0</v>
      </c>
      <c r="AQ227" s="30">
        <v>0</v>
      </c>
      <c r="AR227" s="30">
        <v>1.184643E-4</v>
      </c>
      <c r="AS227" s="30">
        <v>2.8048100000000013E-3</v>
      </c>
      <c r="AT227" s="30">
        <v>3.5283149999999989E-3</v>
      </c>
      <c r="AU227" s="30">
        <v>4.7973999999999998E-4</v>
      </c>
      <c r="AV227" s="30">
        <v>0</v>
      </c>
      <c r="AW227" s="30">
        <v>0</v>
      </c>
      <c r="AX227" s="31">
        <v>0</v>
      </c>
      <c r="AZ227" s="39">
        <f t="array" ref="AZ227">SUM(IF(YEAR($C$5:$AX$5)=AZ$5,$C227:$AX227))</f>
        <v>1.4867685000000007E-3</v>
      </c>
      <c r="BA227" s="30">
        <f t="array" ref="BA227">SUM(IF(YEAR($C$5:$AX$5)=BA$5,$C227:$AX227))</f>
        <v>4.6887389999999999E-3</v>
      </c>
      <c r="BB227" s="30">
        <f t="array" ref="BB227">SUM(IF(YEAR($C$5:$AX$5)=BB$5,$C227:$AX227))</f>
        <v>4.2335284000000013E-3</v>
      </c>
      <c r="BC227" s="31">
        <f t="array" ref="BC227">SUM(IF(YEAR($C$5:$AX$5)=BC$5,$C227:$AX227))</f>
        <v>6.9313293000000005E-3</v>
      </c>
      <c r="BE227" s="39">
        <f t="shared" si="23"/>
        <v>1.2216230000000007E-3</v>
      </c>
      <c r="BF227" s="30">
        <f t="shared" si="24"/>
        <v>4.6887389999999999E-3</v>
      </c>
      <c r="BG227" s="31">
        <f t="shared" si="25"/>
        <v>4.2335284000000013E-3</v>
      </c>
    </row>
    <row r="228" spans="2:59">
      <c r="B228" s="17">
        <v>59073</v>
      </c>
      <c r="C228" s="30">
        <v>4.1015999999999941E-2</v>
      </c>
      <c r="D228" s="30">
        <v>7.6773999999999898E-2</v>
      </c>
      <c r="E228" s="30">
        <v>2.901100000000012E-2</v>
      </c>
      <c r="F228" s="30">
        <v>1.0952999999999991E-2</v>
      </c>
      <c r="G228" s="30">
        <v>7.6170000000002069E-3</v>
      </c>
      <c r="H228" s="30">
        <v>-1.2713999999999892E-2</v>
      </c>
      <c r="I228" s="30">
        <v>9.8929999999999296E-3</v>
      </c>
      <c r="J228" s="30">
        <v>2.9659999999998021E-3</v>
      </c>
      <c r="K228" s="30">
        <v>1.3399999999963441E-4</v>
      </c>
      <c r="L228" s="30">
        <v>-4.6200000000018449E-4</v>
      </c>
      <c r="M228" s="30">
        <v>9.4470000000002052E-3</v>
      </c>
      <c r="N228" s="30">
        <v>5.2099999999999813E-2</v>
      </c>
      <c r="O228" s="30">
        <v>4.5928999999999887E-2</v>
      </c>
      <c r="P228" s="30">
        <v>5.1255999999999968E-2</v>
      </c>
      <c r="Q228" s="30">
        <v>9.8300000000000054E-3</v>
      </c>
      <c r="R228" s="30">
        <v>7.3720000000001562E-3</v>
      </c>
      <c r="S228" s="30">
        <v>-1.2599999999998168E-3</v>
      </c>
      <c r="T228" s="30">
        <v>-1.6070000000000029E-2</v>
      </c>
      <c r="U228" s="30">
        <v>4.4889999999999652E-3</v>
      </c>
      <c r="V228" s="30">
        <v>-7.9120000000001411E-3</v>
      </c>
      <c r="W228" s="30">
        <v>3.0399999999985994E-4</v>
      </c>
      <c r="X228" s="30">
        <v>2.7539999999999232E-3</v>
      </c>
      <c r="Y228" s="30">
        <v>-1.1702000000000101E-2</v>
      </c>
      <c r="Z228" s="30">
        <v>-9.3419999999997394E-3</v>
      </c>
      <c r="AA228" s="30">
        <v>5.3555000000000019E-2</v>
      </c>
      <c r="AB228" s="30">
        <v>4.4526999999999983E-2</v>
      </c>
      <c r="AC228" s="30">
        <v>6.836999999999982E-3</v>
      </c>
      <c r="AD228" s="30">
        <v>2.4619999999999642E-3</v>
      </c>
      <c r="AE228" s="30">
        <v>1.109300000000002E-2</v>
      </c>
      <c r="AF228" s="30">
        <v>6.944999999999979E-3</v>
      </c>
      <c r="AG228" s="30">
        <v>1.0273000000000199E-2</v>
      </c>
      <c r="AH228" s="30">
        <v>1.2442000000000064E-2</v>
      </c>
      <c r="AI228" s="30">
        <v>-6.3520000000001353E-3</v>
      </c>
      <c r="AJ228" s="30">
        <v>4.2729999999999713E-3</v>
      </c>
      <c r="AK228" s="30">
        <v>-1.05240000000002E-2</v>
      </c>
      <c r="AL228" s="30">
        <v>-7.1080000000001142E-3</v>
      </c>
      <c r="AM228" s="30">
        <v>2.5567000000000117E-2</v>
      </c>
      <c r="AN228" s="30">
        <v>6.2821999999999711E-2</v>
      </c>
      <c r="AO228" s="30">
        <v>-9.4799999999972684E-4</v>
      </c>
      <c r="AP228" s="30">
        <v>5.4909999999996906E-3</v>
      </c>
      <c r="AQ228" s="30">
        <v>1.1169999999998126E-3</v>
      </c>
      <c r="AR228" s="30">
        <v>-4.0770000000001083E-3</v>
      </c>
      <c r="AS228" s="30">
        <v>-1.919000000000004E-3</v>
      </c>
      <c r="AT228" s="30">
        <v>-7.1989999999999554E-3</v>
      </c>
      <c r="AU228" s="30">
        <v>-2.3954999999999949E-2</v>
      </c>
      <c r="AV228" s="30">
        <v>6.3620000000002008E-3</v>
      </c>
      <c r="AW228" s="30">
        <v>-1.0691000000000006E-2</v>
      </c>
      <c r="AX228" s="31">
        <v>-3.1196000000000002E-2</v>
      </c>
      <c r="AZ228" s="39">
        <f t="array" ref="AZ228">SUM(IF(YEAR($C$5:$AX$5)=AZ$5,$C228:$AX228))</f>
        <v>0.22673499999999946</v>
      </c>
      <c r="BA228" s="30">
        <f t="array" ref="BA228">SUM(IF(YEAR($C$5:$AX$5)=BA$5,$C228:$AX228))</f>
        <v>7.5647999999999938E-2</v>
      </c>
      <c r="BB228" s="30">
        <f t="array" ref="BB228">SUM(IF(YEAR($C$5:$AX$5)=BB$5,$C228:$AX228))</f>
        <v>0.12842299999999973</v>
      </c>
      <c r="BC228" s="31">
        <f t="array" ref="BC228">SUM(IF(YEAR($C$5:$AX$5)=BC$5,$C228:$AX228))</f>
        <v>2.1373999999999782E-2</v>
      </c>
      <c r="BE228" s="39">
        <f t="shared" si="23"/>
        <v>0.17449099999999951</v>
      </c>
      <c r="BF228" s="30">
        <f t="shared" si="24"/>
        <v>8.0994999999999706E-2</v>
      </c>
      <c r="BG228" s="31">
        <f t="shared" si="25"/>
        <v>0.10399799999999937</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0.39819699999999969</v>
      </c>
      <c r="D230" s="30">
        <v>0.32675500000000035</v>
      </c>
      <c r="E230" s="30">
        <v>0.18286299999999933</v>
      </c>
      <c r="F230" s="30">
        <v>0.21754999999999924</v>
      </c>
      <c r="G230" s="30">
        <v>1.0414410000000007</v>
      </c>
      <c r="H230" s="30">
        <v>1.5095779999999994</v>
      </c>
      <c r="I230" s="30">
        <v>1.0698999999999987</v>
      </c>
      <c r="J230" s="30">
        <v>1.4769900000000007</v>
      </c>
      <c r="K230" s="30">
        <v>1.0553280000000003</v>
      </c>
      <c r="L230" s="30">
        <v>0.87645000000000017</v>
      </c>
      <c r="M230" s="30">
        <v>0.43797999999999959</v>
      </c>
      <c r="N230" s="30">
        <v>0.44458999999999982</v>
      </c>
      <c r="O230" s="30">
        <v>0.34722399999999887</v>
      </c>
      <c r="P230" s="30">
        <v>0.40940499999999957</v>
      </c>
      <c r="Q230" s="30">
        <v>0.26280999999999999</v>
      </c>
      <c r="R230" s="30">
        <v>0.4541259999999987</v>
      </c>
      <c r="S230" s="30">
        <v>1.7595589999999994</v>
      </c>
      <c r="T230" s="30">
        <v>1.597118</v>
      </c>
      <c r="U230" s="30">
        <v>1.50962</v>
      </c>
      <c r="V230" s="30">
        <v>1.7251920000000016</v>
      </c>
      <c r="W230" s="30">
        <v>1.2109019999999999</v>
      </c>
      <c r="X230" s="30">
        <v>1.4224879999999995</v>
      </c>
      <c r="Y230" s="30">
        <v>0.84875999999999863</v>
      </c>
      <c r="Z230" s="30">
        <v>0.4377999999999993</v>
      </c>
      <c r="AA230" s="30">
        <v>0.26529900000000062</v>
      </c>
      <c r="AB230" s="30">
        <v>0.26282999999999923</v>
      </c>
      <c r="AC230" s="30">
        <v>0.45307599999999937</v>
      </c>
      <c r="AD230" s="30">
        <v>0.22140000000000093</v>
      </c>
      <c r="AE230" s="30">
        <v>1.0075740000000009</v>
      </c>
      <c r="AF230" s="30">
        <v>1.6149479999999992</v>
      </c>
      <c r="AG230" s="30">
        <v>1.9256399999999996</v>
      </c>
      <c r="AH230" s="30">
        <v>1.9436309999999999</v>
      </c>
      <c r="AI230" s="30">
        <v>1.6407319999999999</v>
      </c>
      <c r="AJ230" s="30">
        <v>1.4848529999999993</v>
      </c>
      <c r="AK230" s="30">
        <v>1.0334629999999994</v>
      </c>
      <c r="AL230" s="30">
        <v>0.96450999999999887</v>
      </c>
      <c r="AM230" s="30">
        <v>0.53103000000000122</v>
      </c>
      <c r="AN230" s="30">
        <v>0.54404699999999906</v>
      </c>
      <c r="AO230" s="30">
        <v>1.2500600000000013</v>
      </c>
      <c r="AP230" s="30">
        <v>0.98889699999999969</v>
      </c>
      <c r="AQ230" s="30">
        <v>1.4202170000000001</v>
      </c>
      <c r="AR230" s="30">
        <v>1.6792840000000009</v>
      </c>
      <c r="AS230" s="30">
        <v>1.9369899999999998</v>
      </c>
      <c r="AT230" s="30">
        <v>1.8980940000000004</v>
      </c>
      <c r="AU230" s="30">
        <v>2.0347370000000007</v>
      </c>
      <c r="AV230" s="30">
        <v>2.0116079999999998</v>
      </c>
      <c r="AW230" s="30">
        <v>1.352036</v>
      </c>
      <c r="AX230" s="31">
        <v>1.0735600000000005</v>
      </c>
      <c r="AZ230" s="39">
        <f t="array" ref="AZ230">SUM(IF(YEAR($C$5:$AX$5)=AZ$5,$C230:$AX230))</f>
        <v>9.0376219999999972</v>
      </c>
      <c r="BA230" s="30">
        <f t="array" ref="BA230">SUM(IF(YEAR($C$5:$AX$5)=BA$5,$C230:$AX230))</f>
        <v>11.985003999999995</v>
      </c>
      <c r="BB230" s="30">
        <f t="array" ref="BB230">SUM(IF(YEAR($C$5:$AX$5)=BB$5,$C230:$AX230))</f>
        <v>12.817955999999997</v>
      </c>
      <c r="BC230" s="31">
        <f t="array" ref="BC230">SUM(IF(YEAR($C$5:$AX$5)=BC$5,$C230:$AX230))</f>
        <v>16.720559999999999</v>
      </c>
      <c r="BE230" s="39">
        <f t="shared" si="23"/>
        <v>10.103939999999994</v>
      </c>
      <c r="BF230" s="30">
        <f t="shared" si="24"/>
        <v>10.962059</v>
      </c>
      <c r="BG230" s="31">
        <f t="shared" si="25"/>
        <v>15.342027999999996</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0</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6.0000000051685376E-8</v>
      </c>
      <c r="BA231" s="30">
        <f t="array" ref="BA231">SUM(IF(YEAR($C$5:$AX$5)=BA$5,$C231:$AX231))</f>
        <v>8.0000000041158259E-8</v>
      </c>
      <c r="BB231" s="30">
        <f t="array" ref="BB231">SUM(IF(YEAR($C$5:$AX$5)=BB$5,$C231:$AX231))</f>
        <v>6.00000000239298E-8</v>
      </c>
      <c r="BC231" s="31">
        <f t="array" ref="BC231">SUM(IF(YEAR($C$5:$AX$5)=BC$5,$C231:$AX231))</f>
        <v>4.0000000034456917E-8</v>
      </c>
      <c r="BE231" s="39">
        <f t="shared" si="23"/>
        <v>8.0000000041158259E-8</v>
      </c>
      <c r="BF231" s="30">
        <f t="shared" si="24"/>
        <v>8.0000000041158259E-8</v>
      </c>
      <c r="BG231" s="31">
        <f t="shared" si="25"/>
        <v>4.0000000034456917E-8</v>
      </c>
    </row>
    <row r="232" spans="2:59">
      <c r="B232" s="17">
        <v>59906</v>
      </c>
      <c r="C232" s="30">
        <v>0.27420299999999997</v>
      </c>
      <c r="D232" s="30">
        <v>0.21764399999999995</v>
      </c>
      <c r="E232" s="30">
        <v>0.11259599999999992</v>
      </c>
      <c r="F232" s="30">
        <v>0.14187199999999933</v>
      </c>
      <c r="G232" s="30">
        <v>0.20704500000000081</v>
      </c>
      <c r="H232" s="30">
        <v>0.31081400000000059</v>
      </c>
      <c r="I232" s="30">
        <v>0.318128999999999</v>
      </c>
      <c r="J232" s="30">
        <v>0.40453399999999817</v>
      </c>
      <c r="K232" s="30">
        <v>0.5302579999999999</v>
      </c>
      <c r="L232" s="30">
        <v>0.21422400000000152</v>
      </c>
      <c r="M232" s="30">
        <v>0.34211200000000019</v>
      </c>
      <c r="N232" s="30">
        <v>0.3273520000000012</v>
      </c>
      <c r="O232" s="30">
        <v>0.20443799999999968</v>
      </c>
      <c r="P232" s="30">
        <v>1.5789999999999083E-2</v>
      </c>
      <c r="Q232" s="30">
        <v>2.7093999999999951E-2</v>
      </c>
      <c r="R232" s="30">
        <v>8.0400000000000915E-2</v>
      </c>
      <c r="S232" s="30">
        <v>0.19218800000000158</v>
      </c>
      <c r="T232" s="30">
        <v>0.42940499999999915</v>
      </c>
      <c r="U232" s="30">
        <v>0.22216800000000347</v>
      </c>
      <c r="V232" s="30">
        <v>0.31966099999999997</v>
      </c>
      <c r="W232" s="30">
        <v>0.70502399999999987</v>
      </c>
      <c r="X232" s="30">
        <v>8.5675000000000168E-2</v>
      </c>
      <c r="Y232" s="30">
        <v>0.19293900000000086</v>
      </c>
      <c r="Z232" s="30">
        <v>0.4210470000000015</v>
      </c>
      <c r="AA232" s="30">
        <v>0.2165750000000024</v>
      </c>
      <c r="AB232" s="30">
        <v>0.11046699999999809</v>
      </c>
      <c r="AC232" s="30">
        <v>3.4668000000001697E-2</v>
      </c>
      <c r="AD232" s="30">
        <v>9.4908999999999466E-2</v>
      </c>
      <c r="AE232" s="30">
        <v>0.16455400000000076</v>
      </c>
      <c r="AF232" s="30">
        <v>0.44503300000000046</v>
      </c>
      <c r="AG232" s="30">
        <v>0.29724900000000076</v>
      </c>
      <c r="AH232" s="30">
        <v>0.21929499999999535</v>
      </c>
      <c r="AI232" s="30">
        <v>0.55907200000000046</v>
      </c>
      <c r="AJ232" s="30">
        <v>0.16508099999999715</v>
      </c>
      <c r="AK232" s="30">
        <v>0.10951799999999956</v>
      </c>
      <c r="AL232" s="30">
        <v>0.2420689999999972</v>
      </c>
      <c r="AM232" s="30">
        <v>0.10323599999999544</v>
      </c>
      <c r="AN232" s="30">
        <v>4.6158000000000143E-2</v>
      </c>
      <c r="AO232" s="30">
        <v>5.1088000000000022E-2</v>
      </c>
      <c r="AP232" s="30">
        <v>0.12901100000000021</v>
      </c>
      <c r="AQ232" s="30">
        <v>0.12484199999999923</v>
      </c>
      <c r="AR232" s="30">
        <v>0.4734929999999995</v>
      </c>
      <c r="AS232" s="30">
        <v>0.21040599999999898</v>
      </c>
      <c r="AT232" s="30">
        <v>0.19898000000000238</v>
      </c>
      <c r="AU232" s="30">
        <v>0.59661799999999943</v>
      </c>
      <c r="AV232" s="30">
        <v>0.11939400000000155</v>
      </c>
      <c r="AW232" s="30">
        <v>0.13430499999999945</v>
      </c>
      <c r="AX232" s="31">
        <v>0.17460200000000015</v>
      </c>
      <c r="AZ232" s="39">
        <f t="array" ref="AZ232">SUM(IF(YEAR($C$5:$AX$5)=AZ$5,$C232:$AX232))</f>
        <v>3.4007830000000006</v>
      </c>
      <c r="BA232" s="30">
        <f t="array" ref="BA232">SUM(IF(YEAR($C$5:$AX$5)=BA$5,$C232:$AX232))</f>
        <v>2.8958290000000062</v>
      </c>
      <c r="BB232" s="30">
        <f t="array" ref="BB232">SUM(IF(YEAR($C$5:$AX$5)=BB$5,$C232:$AX232))</f>
        <v>2.6584899999999934</v>
      </c>
      <c r="BC232" s="31">
        <f t="array" ref="BC232">SUM(IF(YEAR($C$5:$AX$5)=BC$5,$C232:$AX232))</f>
        <v>2.3621329999999965</v>
      </c>
      <c r="BE232" s="39">
        <f t="shared" si="23"/>
        <v>2.9673330000000018</v>
      </c>
      <c r="BF232" s="30">
        <f t="shared" si="24"/>
        <v>2.9970920000000074</v>
      </c>
      <c r="BG232" s="31">
        <f t="shared" si="25"/>
        <v>2.491651999999986</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9.9911280000000002E-3</v>
      </c>
      <c r="V233" s="30">
        <v>4.0193499999999997E-3</v>
      </c>
      <c r="W233" s="30">
        <v>0</v>
      </c>
      <c r="X233" s="30">
        <v>0</v>
      </c>
      <c r="Y233" s="30">
        <v>0</v>
      </c>
      <c r="Z233" s="30">
        <v>0</v>
      </c>
      <c r="AA233" s="30">
        <v>1.133474E-3</v>
      </c>
      <c r="AB233" s="30">
        <v>0</v>
      </c>
      <c r="AC233" s="30">
        <v>0</v>
      </c>
      <c r="AD233" s="30">
        <v>0</v>
      </c>
      <c r="AE233" s="30">
        <v>0</v>
      </c>
      <c r="AF233" s="30">
        <v>0</v>
      </c>
      <c r="AG233" s="30">
        <v>1.1989352E-2</v>
      </c>
      <c r="AH233" s="30">
        <v>6.0290259999999998E-3</v>
      </c>
      <c r="AI233" s="30">
        <v>0</v>
      </c>
      <c r="AJ233" s="30">
        <v>0</v>
      </c>
      <c r="AK233" s="30">
        <v>0</v>
      </c>
      <c r="AL233" s="30">
        <v>0</v>
      </c>
      <c r="AM233" s="30">
        <v>0</v>
      </c>
      <c r="AN233" s="30">
        <v>0</v>
      </c>
      <c r="AO233" s="30">
        <v>0</v>
      </c>
      <c r="AP233" s="30">
        <v>0</v>
      </c>
      <c r="AQ233" s="30">
        <v>0</v>
      </c>
      <c r="AR233" s="30">
        <v>0</v>
      </c>
      <c r="AS233" s="30">
        <v>1.3488020999999999E-2</v>
      </c>
      <c r="AT233" s="30">
        <v>5.0241879999999997E-3</v>
      </c>
      <c r="AU233" s="30">
        <v>0</v>
      </c>
      <c r="AV233" s="30">
        <v>0</v>
      </c>
      <c r="AW233" s="30">
        <v>0</v>
      </c>
      <c r="AX233" s="31">
        <v>0</v>
      </c>
      <c r="AZ233" s="39">
        <f t="array" ref="AZ233">SUM(IF(YEAR($C$5:$AX$5)=AZ$5,$C233:$AX233))</f>
        <v>0</v>
      </c>
      <c r="BA233" s="30">
        <f t="array" ref="BA233">SUM(IF(YEAR($C$5:$AX$5)=BA$5,$C233:$AX233))</f>
        <v>1.4010478E-2</v>
      </c>
      <c r="BB233" s="30">
        <f t="array" ref="BB233">SUM(IF(YEAR($C$5:$AX$5)=BB$5,$C233:$AX233))</f>
        <v>1.9151852E-2</v>
      </c>
      <c r="BC233" s="31">
        <f t="array" ref="BC233">SUM(IF(YEAR($C$5:$AX$5)=BC$5,$C233:$AX233))</f>
        <v>1.8512208999999998E-2</v>
      </c>
      <c r="BE233" s="39">
        <f t="shared" si="23"/>
        <v>0</v>
      </c>
      <c r="BF233" s="30">
        <f t="shared" si="24"/>
        <v>1.5143952E-2</v>
      </c>
      <c r="BG233" s="31">
        <f t="shared" si="25"/>
        <v>1.8018378000000002E-2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9.9911280000000002E-3</v>
      </c>
      <c r="V234" s="30">
        <v>4.0193499999999997E-3</v>
      </c>
      <c r="W234" s="30">
        <v>0</v>
      </c>
      <c r="X234" s="30">
        <v>0</v>
      </c>
      <c r="Y234" s="30">
        <v>0</v>
      </c>
      <c r="Z234" s="30">
        <v>0</v>
      </c>
      <c r="AA234" s="30">
        <v>1.133474E-3</v>
      </c>
      <c r="AB234" s="30">
        <v>0</v>
      </c>
      <c r="AC234" s="30">
        <v>0</v>
      </c>
      <c r="AD234" s="30">
        <v>0</v>
      </c>
      <c r="AE234" s="30">
        <v>0</v>
      </c>
      <c r="AF234" s="30">
        <v>0</v>
      </c>
      <c r="AG234" s="30">
        <v>1.1989352E-2</v>
      </c>
      <c r="AH234" s="30">
        <v>6.0290259999999998E-3</v>
      </c>
      <c r="AI234" s="30">
        <v>0</v>
      </c>
      <c r="AJ234" s="30">
        <v>0</v>
      </c>
      <c r="AK234" s="30">
        <v>0</v>
      </c>
      <c r="AL234" s="30">
        <v>0</v>
      </c>
      <c r="AM234" s="30">
        <v>0</v>
      </c>
      <c r="AN234" s="30">
        <v>0</v>
      </c>
      <c r="AO234" s="30">
        <v>0</v>
      </c>
      <c r="AP234" s="30">
        <v>0</v>
      </c>
      <c r="AQ234" s="30">
        <v>0</v>
      </c>
      <c r="AR234" s="30">
        <v>0</v>
      </c>
      <c r="AS234" s="30">
        <v>1.3984681000000001E-2</v>
      </c>
      <c r="AT234" s="30">
        <v>5.0241879999999997E-3</v>
      </c>
      <c r="AU234" s="30">
        <v>0</v>
      </c>
      <c r="AV234" s="30">
        <v>0</v>
      </c>
      <c r="AW234" s="30">
        <v>0</v>
      </c>
      <c r="AX234" s="31">
        <v>0</v>
      </c>
      <c r="AZ234" s="39">
        <f t="array" ref="AZ234">SUM(IF(YEAR($C$5:$AX$5)=AZ$5,$C234:$AX234))</f>
        <v>0</v>
      </c>
      <c r="BA234" s="30">
        <f t="array" ref="BA234">SUM(IF(YEAR($C$5:$AX$5)=BA$5,$C234:$AX234))</f>
        <v>1.4010478E-2</v>
      </c>
      <c r="BB234" s="30">
        <f t="array" ref="BB234">SUM(IF(YEAR($C$5:$AX$5)=BB$5,$C234:$AX234))</f>
        <v>1.9151852E-2</v>
      </c>
      <c r="BC234" s="31">
        <f t="array" ref="BC234">SUM(IF(YEAR($C$5:$AX$5)=BC$5,$C234:$AX234))</f>
        <v>1.9008869000000001E-2</v>
      </c>
      <c r="BE234" s="39">
        <f t="shared" si="23"/>
        <v>0</v>
      </c>
      <c r="BF234" s="30">
        <f t="shared" si="24"/>
        <v>1.5143952E-2</v>
      </c>
      <c r="BG234" s="31">
        <f t="shared" si="25"/>
        <v>1.8018378000000002E-2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9.9911280000000002E-3</v>
      </c>
      <c r="V235" s="30">
        <v>4.0193499999999997E-3</v>
      </c>
      <c r="W235" s="30">
        <v>0</v>
      </c>
      <c r="X235" s="30">
        <v>0</v>
      </c>
      <c r="Y235" s="30">
        <v>0</v>
      </c>
      <c r="Z235" s="30">
        <v>0</v>
      </c>
      <c r="AA235" s="30">
        <v>1.133474E-3</v>
      </c>
      <c r="AB235" s="30">
        <v>0</v>
      </c>
      <c r="AC235" s="30">
        <v>0</v>
      </c>
      <c r="AD235" s="30">
        <v>0</v>
      </c>
      <c r="AE235" s="30">
        <v>0</v>
      </c>
      <c r="AF235" s="30">
        <v>0</v>
      </c>
      <c r="AG235" s="30">
        <v>1.1147883000000001E-2</v>
      </c>
      <c r="AH235" s="30">
        <v>6.0290259999999998E-3</v>
      </c>
      <c r="AI235" s="30">
        <v>0</v>
      </c>
      <c r="AJ235" s="30">
        <v>0</v>
      </c>
      <c r="AK235" s="30">
        <v>0</v>
      </c>
      <c r="AL235" s="30">
        <v>0</v>
      </c>
      <c r="AM235" s="30">
        <v>0</v>
      </c>
      <c r="AN235" s="30">
        <v>0</v>
      </c>
      <c r="AO235" s="30">
        <v>0</v>
      </c>
      <c r="AP235" s="30">
        <v>0</v>
      </c>
      <c r="AQ235" s="30">
        <v>0</v>
      </c>
      <c r="AR235" s="30">
        <v>0</v>
      </c>
      <c r="AS235" s="30">
        <v>1.2988464E-2</v>
      </c>
      <c r="AT235" s="30">
        <v>5.0241879999999997E-3</v>
      </c>
      <c r="AU235" s="30">
        <v>0</v>
      </c>
      <c r="AV235" s="30">
        <v>0</v>
      </c>
      <c r="AW235" s="30">
        <v>0</v>
      </c>
      <c r="AX235" s="31">
        <v>0</v>
      </c>
      <c r="AZ235" s="39">
        <f t="array" ref="AZ235">SUM(IF(YEAR($C$5:$AX$5)=AZ$5,$C235:$AX235))</f>
        <v>0</v>
      </c>
      <c r="BA235" s="30">
        <f t="array" ref="BA235">SUM(IF(YEAR($C$5:$AX$5)=BA$5,$C235:$AX235))</f>
        <v>1.4010478E-2</v>
      </c>
      <c r="BB235" s="30">
        <f t="array" ref="BB235">SUM(IF(YEAR($C$5:$AX$5)=BB$5,$C235:$AX235))</f>
        <v>1.8310383E-2</v>
      </c>
      <c r="BC235" s="31">
        <f t="array" ref="BC235">SUM(IF(YEAR($C$5:$AX$5)=BC$5,$C235:$AX235))</f>
        <v>1.8012652000000001E-2</v>
      </c>
      <c r="BE235" s="39">
        <f t="shared" si="23"/>
        <v>0</v>
      </c>
      <c r="BF235" s="30">
        <f t="shared" si="24"/>
        <v>1.5143952E-2</v>
      </c>
      <c r="BG235" s="31">
        <f t="shared" si="25"/>
        <v>1.7176909000000001E-2</v>
      </c>
    </row>
    <row r="236" spans="2:59">
      <c r="B236" s="17">
        <v>60302</v>
      </c>
      <c r="C236" s="30">
        <v>3.2815000000000261E-2</v>
      </c>
      <c r="D236" s="30">
        <v>7.6635000000000453E-2</v>
      </c>
      <c r="E236" s="30">
        <v>6.095700000000015E-2</v>
      </c>
      <c r="F236" s="30">
        <v>1.2100000000000222E-2</v>
      </c>
      <c r="G236" s="30">
        <v>5.8538999999999675E-2</v>
      </c>
      <c r="H236" s="30">
        <v>-3.543000000000518E-3</v>
      </c>
      <c r="I236" s="30">
        <v>6.3519999999998689E-2</v>
      </c>
      <c r="J236" s="30">
        <v>2.6939999999999742E-2</v>
      </c>
      <c r="K236" s="30">
        <v>2.9760000000003117E-3</v>
      </c>
      <c r="L236" s="30">
        <v>2.8137000000000967E-2</v>
      </c>
      <c r="M236" s="30">
        <v>3.1344000000000705E-2</v>
      </c>
      <c r="N236" s="30">
        <v>0.17811299999999974</v>
      </c>
      <c r="O236" s="30">
        <v>0.25285699999999967</v>
      </c>
      <c r="P236" s="30">
        <v>0.16239800000000049</v>
      </c>
      <c r="Q236" s="30">
        <v>5.3322999999998899E-2</v>
      </c>
      <c r="R236" s="30">
        <v>4.7439000000000675E-2</v>
      </c>
      <c r="S236" s="30">
        <v>3.5472999999999644E-2</v>
      </c>
      <c r="T236" s="30">
        <v>-1.3419999999999987E-2</v>
      </c>
      <c r="U236" s="30">
        <v>8.449000000000062E-2</v>
      </c>
      <c r="V236" s="30">
        <v>-4.5109999999999317E-2</v>
      </c>
      <c r="W236" s="30">
        <v>1.8515999999999977E-2</v>
      </c>
      <c r="X236" s="30">
        <v>6.294699999999942E-2</v>
      </c>
      <c r="Y236" s="30">
        <v>4.254300000000022E-2</v>
      </c>
      <c r="Z236" s="30">
        <v>5.105000000000004E-2</v>
      </c>
      <c r="AA236" s="30">
        <v>0.17218399999999967</v>
      </c>
      <c r="AB236" s="30">
        <v>0.15976299999999988</v>
      </c>
      <c r="AC236" s="30">
        <v>6.158000000000996E-3</v>
      </c>
      <c r="AD236" s="30">
        <v>4.6994999999999898E-2</v>
      </c>
      <c r="AE236" s="30">
        <v>-6.5399999999993241E-4</v>
      </c>
      <c r="AF236" s="30">
        <v>2.3122000000000753E-2</v>
      </c>
      <c r="AG236" s="30">
        <v>1.9650000000000389E-2</v>
      </c>
      <c r="AH236" s="30">
        <v>2.0789999999999864E-2</v>
      </c>
      <c r="AI236" s="30">
        <v>1.3125999999999749E-2</v>
      </c>
      <c r="AJ236" s="30">
        <v>1.6384000000000398E-2</v>
      </c>
      <c r="AK236" s="30">
        <v>4.1356999999999644E-2</v>
      </c>
      <c r="AL236" s="30">
        <v>1.2950000000000017E-2</v>
      </c>
      <c r="AM236" s="30">
        <v>0.22918699999999959</v>
      </c>
      <c r="AN236" s="30">
        <v>0.19552199999999953</v>
      </c>
      <c r="AO236" s="30">
        <v>2.2871000000000308E-2</v>
      </c>
      <c r="AP236" s="30">
        <v>1.4386999999999261E-2</v>
      </c>
      <c r="AQ236" s="30">
        <v>-7.7569999999997918E-3</v>
      </c>
      <c r="AR236" s="30">
        <v>-1.6460000000000363E-2</v>
      </c>
      <c r="AS236" s="30">
        <v>5.8699999999998198E-3</v>
      </c>
      <c r="AT236" s="30">
        <v>-3.4040000000000958E-2</v>
      </c>
      <c r="AU236" s="30">
        <v>-4.8849999999999838E-2</v>
      </c>
      <c r="AV236" s="30">
        <v>2.6177000000000561E-2</v>
      </c>
      <c r="AW236" s="30">
        <v>-3.0472000000001387E-2</v>
      </c>
      <c r="AX236" s="31">
        <v>-1.0060000000001068E-2</v>
      </c>
      <c r="AZ236" s="39">
        <f t="array" ref="AZ236">SUM(IF(YEAR($C$5:$AX$5)=AZ$5,$C236:$AX236))</f>
        <v>0.5685330000000004</v>
      </c>
      <c r="BA236" s="30">
        <f t="array" ref="BA236">SUM(IF(YEAR($C$5:$AX$5)=BA$5,$C236:$AX236))</f>
        <v>0.75250600000000034</v>
      </c>
      <c r="BB236" s="30">
        <f t="array" ref="BB236">SUM(IF(YEAR($C$5:$AX$5)=BB$5,$C236:$AX236))</f>
        <v>0.53182500000000132</v>
      </c>
      <c r="BC236" s="31">
        <f t="array" ref="BC236">SUM(IF(YEAR($C$5:$AX$5)=BC$5,$C236:$AX236))</f>
        <v>0.34637499999999566</v>
      </c>
      <c r="BE236" s="39">
        <f t="shared" si="23"/>
        <v>0.87897699999999901</v>
      </c>
      <c r="BF236" s="30">
        <f t="shared" si="24"/>
        <v>0.58546200000000148</v>
      </c>
      <c r="BG236" s="31">
        <f t="shared" si="25"/>
        <v>0.60158899999999971</v>
      </c>
    </row>
    <row r="237" spans="2:59">
      <c r="B237" s="17">
        <v>60357</v>
      </c>
      <c r="C237" s="30">
        <v>0.46746999999999872</v>
      </c>
      <c r="D237" s="30">
        <v>0.31863999999999848</v>
      </c>
      <c r="E237" s="30">
        <v>0.42256000000000071</v>
      </c>
      <c r="F237" s="30">
        <v>0.13446000000000069</v>
      </c>
      <c r="G237" s="30">
        <v>0.33361000000000018</v>
      </c>
      <c r="H237" s="30">
        <v>0.24046000000000234</v>
      </c>
      <c r="I237" s="30">
        <v>0.23462999999999923</v>
      </c>
      <c r="J237" s="30">
        <v>0.13468999999999909</v>
      </c>
      <c r="K237" s="30">
        <v>0.46360999999999919</v>
      </c>
      <c r="L237" s="30">
        <v>0.48119000000000156</v>
      </c>
      <c r="M237" s="30">
        <v>0.47775999999999996</v>
      </c>
      <c r="N237" s="30">
        <v>1.2119900000000001</v>
      </c>
      <c r="O237" s="30">
        <v>0.57872000000000057</v>
      </c>
      <c r="P237" s="30">
        <v>0.24909999999999854</v>
      </c>
      <c r="Q237" s="30">
        <v>0.20943000000000112</v>
      </c>
      <c r="R237" s="30">
        <v>0.12465000000000082</v>
      </c>
      <c r="S237" s="30">
        <v>0.35702999999999996</v>
      </c>
      <c r="T237" s="30">
        <v>0.36376999999999882</v>
      </c>
      <c r="U237" s="30">
        <v>0.24852999999999881</v>
      </c>
      <c r="V237" s="30">
        <v>0.29603999999999786</v>
      </c>
      <c r="W237" s="30">
        <v>0.29144999999999754</v>
      </c>
      <c r="X237" s="30">
        <v>0.42736000000000018</v>
      </c>
      <c r="Y237" s="30">
        <v>0.54879999999999995</v>
      </c>
      <c r="Z237" s="30">
        <v>1.7717399999999977</v>
      </c>
      <c r="AA237" s="30">
        <v>0.51810000000000045</v>
      </c>
      <c r="AB237" s="30">
        <v>0.30206000000000088</v>
      </c>
      <c r="AC237" s="30">
        <v>0.36403999999999925</v>
      </c>
      <c r="AD237" s="30">
        <v>0.15790999999999933</v>
      </c>
      <c r="AE237" s="30">
        <v>0.39152000000000164</v>
      </c>
      <c r="AF237" s="30">
        <v>0.31390999999999991</v>
      </c>
      <c r="AG237" s="30">
        <v>0.23467000000000127</v>
      </c>
      <c r="AH237" s="30">
        <v>0.17888999999999911</v>
      </c>
      <c r="AI237" s="30">
        <v>0.28899000000000186</v>
      </c>
      <c r="AJ237" s="30">
        <v>0.25126999999999811</v>
      </c>
      <c r="AK237" s="30">
        <v>0.37011000000000038</v>
      </c>
      <c r="AL237" s="30">
        <v>0.66318000000000055</v>
      </c>
      <c r="AM237" s="30">
        <v>0.20990000000000109</v>
      </c>
      <c r="AN237" s="30">
        <v>0.1122399999999999</v>
      </c>
      <c r="AO237" s="30">
        <v>0.37780000000000058</v>
      </c>
      <c r="AP237" s="30">
        <v>0.18064999999999998</v>
      </c>
      <c r="AQ237" s="30">
        <v>0.33005999999999958</v>
      </c>
      <c r="AR237" s="30">
        <v>0.46880000000000166</v>
      </c>
      <c r="AS237" s="30">
        <v>0.17934000000000339</v>
      </c>
      <c r="AT237" s="30">
        <v>0.22206000000000259</v>
      </c>
      <c r="AU237" s="30">
        <v>0.23729000000000156</v>
      </c>
      <c r="AV237" s="30">
        <v>0.42351000000000028</v>
      </c>
      <c r="AW237" s="30">
        <v>0.83378999999999692</v>
      </c>
      <c r="AX237" s="31">
        <v>0.6243300000000005</v>
      </c>
      <c r="AZ237" s="39">
        <f t="array" ref="AZ237">SUM(IF(YEAR($C$5:$AX$5)=AZ$5,$C237:$AX237))</f>
        <v>4.9210700000000003</v>
      </c>
      <c r="BA237" s="30">
        <f t="array" ref="BA237">SUM(IF(YEAR($C$5:$AX$5)=BA$5,$C237:$AX237))</f>
        <v>5.4666199999999918</v>
      </c>
      <c r="BB237" s="30">
        <f t="array" ref="BB237">SUM(IF(YEAR($C$5:$AX$5)=BB$5,$C237:$AX237))</f>
        <v>4.0346500000000027</v>
      </c>
      <c r="BC237" s="31">
        <f t="array" ref="BC237">SUM(IF(YEAR($C$5:$AX$5)=BC$5,$C237:$AX237))</f>
        <v>4.199770000000008</v>
      </c>
      <c r="BE237" s="39">
        <f t="shared" si="23"/>
        <v>4.7632600000000025</v>
      </c>
      <c r="BF237" s="30">
        <f t="shared" si="24"/>
        <v>5.6813199999999924</v>
      </c>
      <c r="BG237" s="31">
        <f t="shared" si="25"/>
        <v>3.5116700000000023</v>
      </c>
    </row>
    <row r="238" spans="2:59">
      <c r="B238" s="17">
        <v>60368</v>
      </c>
      <c r="C238" s="30">
        <v>0.44261000000000017</v>
      </c>
      <c r="D238" s="30">
        <v>0.2848999999999986</v>
      </c>
      <c r="E238" s="30">
        <v>0.3673099999999998</v>
      </c>
      <c r="F238" s="30">
        <v>0.23571999999999882</v>
      </c>
      <c r="G238" s="30">
        <v>0.32713000000000036</v>
      </c>
      <c r="H238" s="30">
        <v>0.26231000000000115</v>
      </c>
      <c r="I238" s="30">
        <v>0.17079999999999984</v>
      </c>
      <c r="J238" s="30">
        <v>0.20169999999999888</v>
      </c>
      <c r="K238" s="30">
        <v>0.29278000000000048</v>
      </c>
      <c r="L238" s="30">
        <v>0.40244999999999997</v>
      </c>
      <c r="M238" s="30">
        <v>0.40789000000000009</v>
      </c>
      <c r="N238" s="30">
        <v>0.99576000000000064</v>
      </c>
      <c r="O238" s="30">
        <v>0.72554000000000229</v>
      </c>
      <c r="P238" s="30">
        <v>0.26490999999999865</v>
      </c>
      <c r="Q238" s="30">
        <v>0.22862000000000116</v>
      </c>
      <c r="R238" s="30">
        <v>5.6719999999998549E-2</v>
      </c>
      <c r="S238" s="30">
        <v>0.2134999999999998</v>
      </c>
      <c r="T238" s="30">
        <v>0.34824000000000055</v>
      </c>
      <c r="U238" s="30">
        <v>0.28260999999999825</v>
      </c>
      <c r="V238" s="30">
        <v>0.21448000000000178</v>
      </c>
      <c r="W238" s="30">
        <v>0.23838999999999899</v>
      </c>
      <c r="X238" s="30">
        <v>0.38747000000000043</v>
      </c>
      <c r="Y238" s="30">
        <v>0.28129000000000026</v>
      </c>
      <c r="Z238" s="30">
        <v>1.1103600000000018</v>
      </c>
      <c r="AA238" s="30">
        <v>0.28229000000000148</v>
      </c>
      <c r="AB238" s="30">
        <v>0.43252000000000024</v>
      </c>
      <c r="AC238" s="30">
        <v>0.35679000000000016</v>
      </c>
      <c r="AD238" s="30">
        <v>0.19153999999999982</v>
      </c>
      <c r="AE238" s="30">
        <v>0.32562000000000069</v>
      </c>
      <c r="AF238" s="30">
        <v>0.27969000000000044</v>
      </c>
      <c r="AG238" s="30">
        <v>0.22146000000000043</v>
      </c>
      <c r="AH238" s="30">
        <v>0.19770999999999717</v>
      </c>
      <c r="AI238" s="30">
        <v>0.13799000000000028</v>
      </c>
      <c r="AJ238" s="30">
        <v>0.29599000000000153</v>
      </c>
      <c r="AK238" s="30">
        <v>0.27637</v>
      </c>
      <c r="AL238" s="30">
        <v>0.89639999999999986</v>
      </c>
      <c r="AM238" s="30">
        <v>0.28538999999999959</v>
      </c>
      <c r="AN238" s="30">
        <v>0.24036999999999864</v>
      </c>
      <c r="AO238" s="30">
        <v>0.22732000000000063</v>
      </c>
      <c r="AP238" s="30">
        <v>0.36625000000000085</v>
      </c>
      <c r="AQ238" s="30">
        <v>0.3663299999999996</v>
      </c>
      <c r="AR238" s="30">
        <v>0.32756000000000007</v>
      </c>
      <c r="AS238" s="30">
        <v>0.18069000000000202</v>
      </c>
      <c r="AT238" s="30">
        <v>0.37577999999999889</v>
      </c>
      <c r="AU238" s="30">
        <v>0.29832000000000036</v>
      </c>
      <c r="AV238" s="30">
        <v>0.42123999999999917</v>
      </c>
      <c r="AW238" s="30">
        <v>0.50276000000000032</v>
      </c>
      <c r="AX238" s="31">
        <v>0.86222000000000065</v>
      </c>
      <c r="AZ238" s="39">
        <f t="array" ref="AZ238">SUM(IF(YEAR($C$5:$AX$5)=AZ$5,$C238:$AX238))</f>
        <v>4.3913599999999988</v>
      </c>
      <c r="BA238" s="30">
        <f t="array" ref="BA238">SUM(IF(YEAR($C$5:$AX$5)=BA$5,$C238:$AX238))</f>
        <v>4.3521300000000025</v>
      </c>
      <c r="BB238" s="30">
        <f t="array" ref="BB238">SUM(IF(YEAR($C$5:$AX$5)=BB$5,$C238:$AX238))</f>
        <v>3.8943700000000021</v>
      </c>
      <c r="BC238" s="31">
        <f t="array" ref="BC238">SUM(IF(YEAR($C$5:$AX$5)=BC$5,$C238:$AX238))</f>
        <v>4.4542300000000008</v>
      </c>
      <c r="BE238" s="39">
        <f t="shared" si="23"/>
        <v>4.2229800000000015</v>
      </c>
      <c r="BF238" s="30">
        <f t="shared" si="24"/>
        <v>4.4516000000000044</v>
      </c>
      <c r="BG238" s="31">
        <f t="shared" si="25"/>
        <v>3.791269999999999</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0.22113000000000227</v>
      </c>
      <c r="D240" s="30">
        <v>9.4469999999999388E-2</v>
      </c>
      <c r="E240" s="30">
        <v>7.6729999999999521E-2</v>
      </c>
      <c r="F240" s="30">
        <v>0.10472000000000037</v>
      </c>
      <c r="G240" s="30">
        <v>9.5579999999999998E-2</v>
      </c>
      <c r="H240" s="30">
        <v>0.48679000000000272</v>
      </c>
      <c r="I240" s="30">
        <v>0.11919999999999931</v>
      </c>
      <c r="J240" s="30">
        <v>6.5409999999999968E-2</v>
      </c>
      <c r="K240" s="30">
        <v>0.25050000000000061</v>
      </c>
      <c r="L240" s="30">
        <v>6.5690000000000026E-2</v>
      </c>
      <c r="M240" s="30">
        <v>7.1160000000000778E-2</v>
      </c>
      <c r="N240" s="30">
        <v>0.2208900000000007</v>
      </c>
      <c r="O240" s="30">
        <v>0.19158999999999793</v>
      </c>
      <c r="P240" s="30">
        <v>9.0829999999998634E-2</v>
      </c>
      <c r="Q240" s="30">
        <v>6.4649999999998542E-2</v>
      </c>
      <c r="R240" s="30">
        <v>6.1900000000001398E-2</v>
      </c>
      <c r="S240" s="30">
        <v>0.11897000000000091</v>
      </c>
      <c r="T240" s="30">
        <v>0.31691000000000003</v>
      </c>
      <c r="U240" s="30">
        <v>0.12045999999999779</v>
      </c>
      <c r="V240" s="30">
        <v>3.7319999999997577E-2</v>
      </c>
      <c r="W240" s="30">
        <v>0.24451999999999963</v>
      </c>
      <c r="X240" s="30">
        <v>4.0499999999994429E-3</v>
      </c>
      <c r="Y240" s="30">
        <v>5.38299999999996E-2</v>
      </c>
      <c r="Z240" s="30">
        <v>0.17112000000000194</v>
      </c>
      <c r="AA240" s="30">
        <v>0.16517999999999944</v>
      </c>
      <c r="AB240" s="30">
        <v>5.5999999999997385E-2</v>
      </c>
      <c r="AC240" s="30">
        <v>1.0640000000000427E-2</v>
      </c>
      <c r="AD240" s="30">
        <v>3.2300000000001106E-2</v>
      </c>
      <c r="AE240" s="30">
        <v>0.10674000000000028</v>
      </c>
      <c r="AF240" s="30">
        <v>0.35907999999999873</v>
      </c>
      <c r="AG240" s="30">
        <v>9.8139999999997229E-2</v>
      </c>
      <c r="AH240" s="30">
        <v>9.560000000000457E-3</v>
      </c>
      <c r="AI240" s="30">
        <v>0.44098999999999933</v>
      </c>
      <c r="AJ240" s="30">
        <v>4.366000000000092E-2</v>
      </c>
      <c r="AK240" s="30">
        <v>1.7120000000000246E-2</v>
      </c>
      <c r="AL240" s="30">
        <v>5.6879999999999598E-2</v>
      </c>
      <c r="AM240" s="30">
        <v>5.5409999999998405E-2</v>
      </c>
      <c r="AN240" s="30">
        <v>7.7139999999999986E-2</v>
      </c>
      <c r="AO240" s="30">
        <v>-7.4600000000000222E-3</v>
      </c>
      <c r="AP240" s="30">
        <v>3.5399999999992104E-3</v>
      </c>
      <c r="AQ240" s="30">
        <v>4.3860000000000454E-2</v>
      </c>
      <c r="AR240" s="30">
        <v>0.15208999999999762</v>
      </c>
      <c r="AS240" s="30">
        <v>4.1799999999998505E-2</v>
      </c>
      <c r="AT240" s="30">
        <v>9.1199999999993508E-3</v>
      </c>
      <c r="AU240" s="30">
        <v>0.23730000000000118</v>
      </c>
      <c r="AV240" s="30">
        <v>1.2979999999998881E-2</v>
      </c>
      <c r="AW240" s="30">
        <v>2.5700000000004053E-3</v>
      </c>
      <c r="AX240" s="31">
        <v>7.9799999999998761E-3</v>
      </c>
      <c r="AZ240" s="39">
        <f t="array" ref="AZ240">SUM(IF(YEAR($C$5:$AX$5)=AZ$5,$C240:$AX240))</f>
        <v>1.8722700000000057</v>
      </c>
      <c r="BA240" s="30">
        <f t="array" ref="BA240">SUM(IF(YEAR($C$5:$AX$5)=BA$5,$C240:$AX240))</f>
        <v>1.4761499999999934</v>
      </c>
      <c r="BB240" s="30">
        <f t="array" ref="BB240">SUM(IF(YEAR($C$5:$AX$5)=BB$5,$C240:$AX240))</f>
        <v>1.3962899999999951</v>
      </c>
      <c r="BC240" s="31">
        <f t="array" ref="BC240">SUM(IF(YEAR($C$5:$AX$5)=BC$5,$C240:$AX240))</f>
        <v>0.63632999999999384</v>
      </c>
      <c r="BE240" s="39">
        <f t="shared" si="23"/>
        <v>1.8075800000000015</v>
      </c>
      <c r="BF240" s="30">
        <f t="shared" si="24"/>
        <v>1.3190699999999946</v>
      </c>
      <c r="BG240" s="31">
        <f t="shared" si="25"/>
        <v>1.1979199999999945</v>
      </c>
    </row>
    <row r="241" spans="2:59">
      <c r="B241" s="17">
        <v>60933</v>
      </c>
      <c r="C241" s="30">
        <v>6.1183880000000013E-4</v>
      </c>
      <c r="D241" s="30">
        <v>0</v>
      </c>
      <c r="E241" s="30">
        <v>0</v>
      </c>
      <c r="F241" s="30">
        <v>0</v>
      </c>
      <c r="G241" s="30">
        <v>2.0394619999999995E-4</v>
      </c>
      <c r="H241" s="30">
        <v>1.325651E-3</v>
      </c>
      <c r="I241" s="30">
        <v>2.7719859999999989E-3</v>
      </c>
      <c r="J241" s="30">
        <v>2.1414359999999992E-3</v>
      </c>
      <c r="K241" s="30">
        <v>0</v>
      </c>
      <c r="L241" s="30">
        <v>0</v>
      </c>
      <c r="M241" s="30">
        <v>0</v>
      </c>
      <c r="N241" s="30">
        <v>0</v>
      </c>
      <c r="O241" s="30">
        <v>0</v>
      </c>
      <c r="P241" s="30">
        <v>0</v>
      </c>
      <c r="Q241" s="30">
        <v>0</v>
      </c>
      <c r="R241" s="30">
        <v>0</v>
      </c>
      <c r="S241" s="30">
        <v>4.0789259999999996E-4</v>
      </c>
      <c r="T241" s="30">
        <v>1.5295971999999998E-3</v>
      </c>
      <c r="U241" s="30">
        <v>4.2828700000000011E-3</v>
      </c>
      <c r="V241" s="30">
        <v>1.93749E-3</v>
      </c>
      <c r="W241" s="30">
        <v>0</v>
      </c>
      <c r="X241" s="30">
        <v>0</v>
      </c>
      <c r="Y241" s="30">
        <v>0</v>
      </c>
      <c r="Z241" s="30">
        <v>0</v>
      </c>
      <c r="AA241" s="30">
        <v>5.0986579999999992E-4</v>
      </c>
      <c r="AB241" s="30">
        <v>0</v>
      </c>
      <c r="AC241" s="30">
        <v>0</v>
      </c>
      <c r="AD241" s="30">
        <v>7.1381199999999998E-4</v>
      </c>
      <c r="AE241" s="30">
        <v>9.1775819999999992E-4</v>
      </c>
      <c r="AF241" s="30">
        <v>6.1183880000000002E-4</v>
      </c>
      <c r="AG241" s="30">
        <v>4.0789260000000018E-3</v>
      </c>
      <c r="AH241" s="30">
        <v>2.141436E-3</v>
      </c>
      <c r="AI241" s="30">
        <v>1.0197320000000001E-4</v>
      </c>
      <c r="AJ241" s="30">
        <v>0</v>
      </c>
      <c r="AK241" s="30">
        <v>0</v>
      </c>
      <c r="AL241" s="30">
        <v>0</v>
      </c>
      <c r="AM241" s="30">
        <v>0</v>
      </c>
      <c r="AN241" s="30">
        <v>0</v>
      </c>
      <c r="AO241" s="30">
        <v>0</v>
      </c>
      <c r="AP241" s="30">
        <v>9.1775820000000003E-4</v>
      </c>
      <c r="AQ241" s="30">
        <v>9.1775820000000003E-4</v>
      </c>
      <c r="AR241" s="30">
        <v>6.1183880000000002E-4</v>
      </c>
      <c r="AS241" s="30">
        <v>3.9769579999999992E-3</v>
      </c>
      <c r="AT241" s="30">
        <v>8.157859999999989E-4</v>
      </c>
      <c r="AU241" s="30">
        <v>2.0394619999999995E-4</v>
      </c>
      <c r="AV241" s="30">
        <v>0</v>
      </c>
      <c r="AW241" s="30">
        <v>0</v>
      </c>
      <c r="AX241" s="31">
        <v>5.0986559999999996E-4</v>
      </c>
      <c r="AZ241" s="39">
        <f t="array" ref="AZ241">SUM(IF(YEAR($C$5:$AX$5)=AZ$5,$C241:$AX241))</f>
        <v>7.0548579999999981E-3</v>
      </c>
      <c r="BA241" s="30">
        <f t="array" ref="BA241">SUM(IF(YEAR($C$5:$AX$5)=BA$5,$C241:$AX241))</f>
        <v>8.157849800000002E-3</v>
      </c>
      <c r="BB241" s="30">
        <f t="array" ref="BB241">SUM(IF(YEAR($C$5:$AX$5)=BB$5,$C241:$AX241))</f>
        <v>9.0756100000000013E-3</v>
      </c>
      <c r="BC241" s="31">
        <f t="array" ref="BC241">SUM(IF(YEAR($C$5:$AX$5)=BC$5,$C241:$AX241))</f>
        <v>7.9539109999999975E-3</v>
      </c>
      <c r="BE241" s="39">
        <f t="shared" si="23"/>
        <v>6.6469655999999979E-3</v>
      </c>
      <c r="BF241" s="30">
        <f t="shared" si="24"/>
        <v>9.891393200000001E-3</v>
      </c>
      <c r="BG241" s="31">
        <f t="shared" si="25"/>
        <v>8.769690400000002E-3</v>
      </c>
    </row>
    <row r="242" spans="2:59">
      <c r="B242" s="17">
        <v>61035</v>
      </c>
      <c r="C242" s="30">
        <v>0.16228599999999993</v>
      </c>
      <c r="D242" s="30">
        <v>0.1579600000000001</v>
      </c>
      <c r="E242" s="30">
        <v>0.19347000000000047</v>
      </c>
      <c r="F242" s="30">
        <v>6.2604000000000326E-2</v>
      </c>
      <c r="G242" s="30">
        <v>0.15743500000000044</v>
      </c>
      <c r="H242" s="30">
        <v>0.31901400000000013</v>
      </c>
      <c r="I242" s="30">
        <v>0.16377199999999981</v>
      </c>
      <c r="J242" s="30">
        <v>0.12858299999999989</v>
      </c>
      <c r="K242" s="30">
        <v>0.44370799999999999</v>
      </c>
      <c r="L242" s="30">
        <v>0.11622200000000049</v>
      </c>
      <c r="M242" s="30">
        <v>0.32971100000000053</v>
      </c>
      <c r="N242" s="30">
        <v>0.40639699999999923</v>
      </c>
      <c r="O242" s="30">
        <v>0.55114100000000033</v>
      </c>
      <c r="P242" s="30">
        <v>0.50109199999999987</v>
      </c>
      <c r="Q242" s="30">
        <v>8.0065999999999526E-2</v>
      </c>
      <c r="R242" s="30">
        <v>5.1646999999999998E-2</v>
      </c>
      <c r="S242" s="30">
        <v>0.13395299999999999</v>
      </c>
      <c r="T242" s="30">
        <v>0.33084300000000066</v>
      </c>
      <c r="U242" s="30">
        <v>0.15818100000000079</v>
      </c>
      <c r="V242" s="30">
        <v>0.15750899999999923</v>
      </c>
      <c r="W242" s="30">
        <v>0.44419400000000042</v>
      </c>
      <c r="X242" s="30">
        <v>4.2732999999999244E-2</v>
      </c>
      <c r="Y242" s="30">
        <v>0.18768699999999949</v>
      </c>
      <c r="Z242" s="30">
        <v>0.40893300000000021</v>
      </c>
      <c r="AA242" s="30">
        <v>0.14022000000000023</v>
      </c>
      <c r="AB242" s="30">
        <v>0.17231799999999975</v>
      </c>
      <c r="AC242" s="30">
        <v>3.1881999999999522E-2</v>
      </c>
      <c r="AD242" s="30">
        <v>6.8563999999999403E-2</v>
      </c>
      <c r="AE242" s="30">
        <v>0.1072570000000006</v>
      </c>
      <c r="AF242" s="30">
        <v>0.37076300000000018</v>
      </c>
      <c r="AG242" s="30">
        <v>0.14553299999999858</v>
      </c>
      <c r="AH242" s="30">
        <v>0.16832600000000042</v>
      </c>
      <c r="AI242" s="30">
        <v>0.40364100000000036</v>
      </c>
      <c r="AJ242" s="30">
        <v>8.8421999999999557E-2</v>
      </c>
      <c r="AK242" s="30">
        <v>0.13842599999999994</v>
      </c>
      <c r="AL242" s="30">
        <v>0.21692899999999948</v>
      </c>
      <c r="AM242" s="30">
        <v>0.16872099999999968</v>
      </c>
      <c r="AN242" s="30">
        <v>0.12061200000000039</v>
      </c>
      <c r="AO242" s="30">
        <v>3.4222999999999892E-2</v>
      </c>
      <c r="AP242" s="30">
        <v>0.13380100000000006</v>
      </c>
      <c r="AQ242" s="30">
        <v>9.4878999999999714E-2</v>
      </c>
      <c r="AR242" s="30">
        <v>0.35996899999999954</v>
      </c>
      <c r="AS242" s="30">
        <v>0.13095200000000062</v>
      </c>
      <c r="AT242" s="30">
        <v>0.15770499999999998</v>
      </c>
      <c r="AU242" s="30">
        <v>0.44588699999999992</v>
      </c>
      <c r="AV242" s="30">
        <v>4.0953000000000017E-2</v>
      </c>
      <c r="AW242" s="30">
        <v>3.386599999999973E-2</v>
      </c>
      <c r="AX242" s="31">
        <v>0.16909200000000002</v>
      </c>
      <c r="AZ242" s="39">
        <f t="array" ref="AZ242">SUM(IF(YEAR($C$5:$AX$5)=AZ$5,$C242:$AX242))</f>
        <v>2.6411620000000013</v>
      </c>
      <c r="BA242" s="30">
        <f t="array" ref="BA242">SUM(IF(YEAR($C$5:$AX$5)=BA$5,$C242:$AX242))</f>
        <v>3.0479789999999998</v>
      </c>
      <c r="BB242" s="30">
        <f t="array" ref="BB242">SUM(IF(YEAR($C$5:$AX$5)=BB$5,$C242:$AX242))</f>
        <v>2.052280999999998</v>
      </c>
      <c r="BC242" s="31">
        <f t="array" ref="BC242">SUM(IF(YEAR($C$5:$AX$5)=BC$5,$C242:$AX242))</f>
        <v>1.8906599999999996</v>
      </c>
      <c r="BE242" s="39">
        <f t="shared" si="23"/>
        <v>3.2253059999999998</v>
      </c>
      <c r="BF242" s="30">
        <f t="shared" si="24"/>
        <v>2.2503209999999996</v>
      </c>
      <c r="BG242" s="31">
        <f t="shared" si="25"/>
        <v>2.0842759999999982</v>
      </c>
    </row>
    <row r="243" spans="2:59">
      <c r="B243" s="17">
        <v>61263</v>
      </c>
      <c r="C243" s="30">
        <v>1.5561250000000002E-3</v>
      </c>
      <c r="D243" s="30">
        <v>7.7749049999999999E-4</v>
      </c>
      <c r="E243" s="30">
        <v>0</v>
      </c>
      <c r="F243" s="30">
        <v>0</v>
      </c>
      <c r="G243" s="30">
        <v>0</v>
      </c>
      <c r="H243" s="30">
        <v>3.8912090000000014E-3</v>
      </c>
      <c r="I243" s="30">
        <v>1.5565000000000023E-3</v>
      </c>
      <c r="J243" s="30">
        <v>-3.2207800000000064E-3</v>
      </c>
      <c r="K243" s="30">
        <v>0</v>
      </c>
      <c r="L243" s="30">
        <v>0</v>
      </c>
      <c r="M243" s="30">
        <v>0</v>
      </c>
      <c r="N243" s="30">
        <v>0</v>
      </c>
      <c r="O243" s="30">
        <v>0</v>
      </c>
      <c r="P243" s="30">
        <v>-1.5555269999999958E-4</v>
      </c>
      <c r="Q243" s="30">
        <v>0</v>
      </c>
      <c r="R243" s="30">
        <v>0</v>
      </c>
      <c r="S243" s="30">
        <v>2.2939609999999997E-3</v>
      </c>
      <c r="T243" s="30">
        <v>1.2778270000000022E-3</v>
      </c>
      <c r="U243" s="30">
        <v>3.5362100000000118E-3</v>
      </c>
      <c r="V243" s="30">
        <v>2.1408399999999772E-3</v>
      </c>
      <c r="W243" s="30">
        <v>7.7449500000000004E-4</v>
      </c>
      <c r="X243" s="30">
        <v>8.4988700000000229E-4</v>
      </c>
      <c r="Y243" s="30">
        <v>0</v>
      </c>
      <c r="Z243" s="30">
        <v>0</v>
      </c>
      <c r="AA243" s="30">
        <v>7.7812500000000104E-4</v>
      </c>
      <c r="AB243" s="30">
        <v>7.7786549999999972E-4</v>
      </c>
      <c r="AC243" s="30">
        <v>0</v>
      </c>
      <c r="AD243" s="30">
        <v>3.0213885E-3</v>
      </c>
      <c r="AE243" s="30">
        <v>3.0382080000000006E-3</v>
      </c>
      <c r="AF243" s="30">
        <v>5.4470600000000105E-3</v>
      </c>
      <c r="AG243" s="30">
        <v>7.6268000000000447E-3</v>
      </c>
      <c r="AH243" s="30">
        <v>1.0895499999999947E-3</v>
      </c>
      <c r="AI243" s="30">
        <v>2.0452499999999985E-3</v>
      </c>
      <c r="AJ243" s="30">
        <v>4.5900349999999993E-3</v>
      </c>
      <c r="AK243" s="30">
        <v>0</v>
      </c>
      <c r="AL243" s="30">
        <v>7.7804600000000001E-4</v>
      </c>
      <c r="AM243" s="30">
        <v>-1.5564200000000097E-4</v>
      </c>
      <c r="AN243" s="30">
        <v>0</v>
      </c>
      <c r="AO243" s="30">
        <v>7.667050000000012E-4</v>
      </c>
      <c r="AP243" s="30">
        <v>6.5290499999999946E-3</v>
      </c>
      <c r="AQ243" s="30">
        <v>3.8040050000000009E-3</v>
      </c>
      <c r="AR243" s="30">
        <v>3.8086199999999987E-3</v>
      </c>
      <c r="AS243" s="30">
        <v>6.381600000000015E-3</v>
      </c>
      <c r="AT243" s="30">
        <v>4.3581500000000051E-3</v>
      </c>
      <c r="AU243" s="30">
        <v>-4.6625100000000433E-4</v>
      </c>
      <c r="AV243" s="30">
        <v>2.2022550000000002E-3</v>
      </c>
      <c r="AW243" s="30">
        <v>7.69245E-4</v>
      </c>
      <c r="AX243" s="31">
        <v>3.1118509999999997E-3</v>
      </c>
      <c r="AZ243" s="39">
        <f t="array" ref="AZ243">SUM(IF(YEAR($C$5:$AX$5)=AZ$5,$C243:$AX243))</f>
        <v>4.5605444999999977E-3</v>
      </c>
      <c r="BA243" s="30">
        <f t="array" ref="BA243">SUM(IF(YEAR($C$5:$AX$5)=BA$5,$C243:$AX243))</f>
        <v>1.0717667299999994E-2</v>
      </c>
      <c r="BB243" s="30">
        <f t="array" ref="BB243">SUM(IF(YEAR($C$5:$AX$5)=BB$5,$C243:$AX243))</f>
        <v>2.9192328000000049E-2</v>
      </c>
      <c r="BC243" s="31">
        <f t="array" ref="BC243">SUM(IF(YEAR($C$5:$AX$5)=BC$5,$C243:$AX243))</f>
        <v>3.1109588000000007E-2</v>
      </c>
      <c r="BE243" s="39">
        <f t="shared" si="23"/>
        <v>4.3653372999999975E-3</v>
      </c>
      <c r="BF243" s="30">
        <f t="shared" si="24"/>
        <v>1.6194845999999995E-2</v>
      </c>
      <c r="BG243" s="31">
        <f t="shared" si="25"/>
        <v>3.2520859000000041E-2</v>
      </c>
    </row>
    <row r="244" spans="2:59">
      <c r="B244" s="17">
        <v>61282</v>
      </c>
      <c r="C244" s="30">
        <v>0</v>
      </c>
      <c r="D244" s="30">
        <v>2.4540260000000001E-2</v>
      </c>
      <c r="E244" s="30">
        <v>4.3822000000000028E-3</v>
      </c>
      <c r="F244" s="30">
        <v>4.8203999999999747E-3</v>
      </c>
      <c r="G244" s="30">
        <v>2.1911000000000014E-3</v>
      </c>
      <c r="H244" s="30">
        <v>1.3145999999999991E-3</v>
      </c>
      <c r="I244" s="30">
        <v>3.0675000000000008E-3</v>
      </c>
      <c r="J244" s="30">
        <v>1.314700000000002E-3</v>
      </c>
      <c r="K244" s="30">
        <v>0</v>
      </c>
      <c r="L244" s="30">
        <v>2.1911000000000014E-3</v>
      </c>
      <c r="M244" s="30">
        <v>8.763999999999994E-4</v>
      </c>
      <c r="N244" s="30">
        <v>1.2270099999999978E-2</v>
      </c>
      <c r="O244" s="30">
        <v>7.1429679999999995E-2</v>
      </c>
      <c r="P244" s="30">
        <v>5.7118830000000002E-2</v>
      </c>
      <c r="Q244" s="30">
        <v>2.1911000000000014E-3</v>
      </c>
      <c r="R244" s="30">
        <v>4.381999999999997E-4</v>
      </c>
      <c r="S244" s="30">
        <v>1.3145999999999991E-3</v>
      </c>
      <c r="T244" s="30">
        <v>0</v>
      </c>
      <c r="U244" s="30">
        <v>8.763999999999994E-4</v>
      </c>
      <c r="V244" s="30">
        <v>8.763999999999994E-4</v>
      </c>
      <c r="W244" s="30">
        <v>0</v>
      </c>
      <c r="X244" s="30">
        <v>2.1911000000000014E-3</v>
      </c>
      <c r="Y244" s="30">
        <v>-6.9100000000016371E-5</v>
      </c>
      <c r="Z244" s="30">
        <v>3.5057000000000005E-3</v>
      </c>
      <c r="AA244" s="30">
        <v>0</v>
      </c>
      <c r="AB244" s="30">
        <v>0</v>
      </c>
      <c r="AC244" s="30">
        <v>0</v>
      </c>
      <c r="AD244" s="30">
        <v>6.5732000000000013E-3</v>
      </c>
      <c r="AE244" s="30">
        <v>-4.6451199999999998E-2</v>
      </c>
      <c r="AF244" s="30">
        <v>-4.381999999999997E-4</v>
      </c>
      <c r="AG244" s="30">
        <v>1.5405000000000002E-3</v>
      </c>
      <c r="AH244" s="30">
        <v>1.7529000000000017E-3</v>
      </c>
      <c r="AI244" s="30">
        <v>-3.5057502000000003E-3</v>
      </c>
      <c r="AJ244" s="30">
        <v>0</v>
      </c>
      <c r="AK244" s="30">
        <v>0</v>
      </c>
      <c r="AL244" s="30">
        <v>0</v>
      </c>
      <c r="AM244" s="30">
        <v>0</v>
      </c>
      <c r="AN244" s="30">
        <v>0</v>
      </c>
      <c r="AO244" s="30">
        <v>0</v>
      </c>
      <c r="AP244" s="30">
        <v>0</v>
      </c>
      <c r="AQ244" s="30">
        <v>0</v>
      </c>
      <c r="AR244" s="30">
        <v>0</v>
      </c>
      <c r="AS244" s="30">
        <v>8.7643999999999916E-4</v>
      </c>
      <c r="AT244" s="30">
        <v>4.3823000000000473E-4</v>
      </c>
      <c r="AU244" s="30">
        <v>0</v>
      </c>
      <c r="AV244" s="30">
        <v>0</v>
      </c>
      <c r="AW244" s="30">
        <v>0</v>
      </c>
      <c r="AX244" s="31">
        <v>0</v>
      </c>
      <c r="AZ244" s="39">
        <f t="array" ref="AZ244">SUM(IF(YEAR($C$5:$AX$5)=AZ$5,$C244:$AX244))</f>
        <v>5.6968359999999961E-2</v>
      </c>
      <c r="BA244" s="30">
        <f t="array" ref="BA244">SUM(IF(YEAR($C$5:$AX$5)=BA$5,$C244:$AX244))</f>
        <v>0.13987290999999999</v>
      </c>
      <c r="BB244" s="30">
        <f t="array" ref="BB244">SUM(IF(YEAR($C$5:$AX$5)=BB$5,$C244:$AX244))</f>
        <v>-4.0528550199999992E-2</v>
      </c>
      <c r="BC244" s="31">
        <f t="array" ref="BC244">SUM(IF(YEAR($C$5:$AX$5)=BC$5,$C244:$AX244))</f>
        <v>1.3146700000000039E-3</v>
      </c>
      <c r="BE244" s="39">
        <f t="shared" si="23"/>
        <v>0.15352680999999999</v>
      </c>
      <c r="BF244" s="30">
        <f t="shared" si="24"/>
        <v>-3.2497500000000012E-2</v>
      </c>
      <c r="BG244" s="31">
        <f t="shared" si="25"/>
        <v>-6.5055019999999807E-4</v>
      </c>
    </row>
    <row r="245" spans="2:59">
      <c r="B245" s="17">
        <v>61286</v>
      </c>
      <c r="C245" s="30">
        <v>-1.5561299999999976E-4</v>
      </c>
      <c r="D245" s="30">
        <v>1.5549810000000004E-4</v>
      </c>
      <c r="E245" s="30">
        <v>0</v>
      </c>
      <c r="F245" s="30">
        <v>0</v>
      </c>
      <c r="G245" s="30">
        <v>6.1031319999999998E-4</v>
      </c>
      <c r="H245" s="30">
        <v>1.2419747000000005E-3</v>
      </c>
      <c r="I245" s="30">
        <v>1.8677900000000081E-3</v>
      </c>
      <c r="J245" s="30">
        <v>1.5566000000000191E-4</v>
      </c>
      <c r="K245" s="30">
        <v>0</v>
      </c>
      <c r="L245" s="30">
        <v>0</v>
      </c>
      <c r="M245" s="30">
        <v>0</v>
      </c>
      <c r="N245" s="30">
        <v>0</v>
      </c>
      <c r="O245" s="30">
        <v>0</v>
      </c>
      <c r="P245" s="30">
        <v>0</v>
      </c>
      <c r="Q245" s="30">
        <v>0</v>
      </c>
      <c r="R245" s="30">
        <v>0</v>
      </c>
      <c r="S245" s="30">
        <v>6.1172240000000001E-4</v>
      </c>
      <c r="T245" s="30">
        <v>1.4277917999999997E-3</v>
      </c>
      <c r="U245" s="30">
        <v>2.6284900000000111E-3</v>
      </c>
      <c r="V245" s="30">
        <v>7.0196999999999621E-4</v>
      </c>
      <c r="W245" s="30">
        <v>0</v>
      </c>
      <c r="X245" s="30">
        <v>0</v>
      </c>
      <c r="Y245" s="30">
        <v>0</v>
      </c>
      <c r="Z245" s="30">
        <v>0</v>
      </c>
      <c r="AA245" s="30">
        <v>1.0851604999999997E-3</v>
      </c>
      <c r="AB245" s="30">
        <v>0</v>
      </c>
      <c r="AC245" s="30">
        <v>0</v>
      </c>
      <c r="AD245" s="30">
        <v>0</v>
      </c>
      <c r="AE245" s="30">
        <v>1.9748351999999999E-3</v>
      </c>
      <c r="AF245" s="30">
        <v>2.4900900000000004E-3</v>
      </c>
      <c r="AG245" s="30">
        <v>3.3683100000000132E-3</v>
      </c>
      <c r="AH245" s="30">
        <v>1.8677500000000014E-3</v>
      </c>
      <c r="AI245" s="30">
        <v>1.5552599999999958E-4</v>
      </c>
      <c r="AJ245" s="30">
        <v>1.2240087999999998E-3</v>
      </c>
      <c r="AK245" s="30">
        <v>0</v>
      </c>
      <c r="AL245" s="30">
        <v>0</v>
      </c>
      <c r="AM245" s="30">
        <v>-2.7406627999999999E-3</v>
      </c>
      <c r="AN245" s="30">
        <v>2.0218385000000004E-3</v>
      </c>
      <c r="AO245" s="30">
        <v>7.6670749999999989E-4</v>
      </c>
      <c r="AP245" s="30">
        <v>1.3152560000000008E-3</v>
      </c>
      <c r="AQ245" s="30">
        <v>3.6518466000000005E-3</v>
      </c>
      <c r="AR245" s="30">
        <v>-1.1480099999999771E-4</v>
      </c>
      <c r="AS245" s="30">
        <v>5.9146100000000146E-3</v>
      </c>
      <c r="AT245" s="30">
        <v>2.5057699999999905E-3</v>
      </c>
      <c r="AU245" s="30">
        <v>0</v>
      </c>
      <c r="AV245" s="30">
        <v>1.6817399999999993E-3</v>
      </c>
      <c r="AW245" s="30">
        <v>0</v>
      </c>
      <c r="AX245" s="31">
        <v>0</v>
      </c>
      <c r="AZ245" s="39">
        <f t="array" ref="AZ245">SUM(IF(YEAR($C$5:$AX$5)=AZ$5,$C245:$AX245))</f>
        <v>3.8756230000000108E-3</v>
      </c>
      <c r="BA245" s="30">
        <f t="array" ref="BA245">SUM(IF(YEAR($C$5:$AX$5)=BA$5,$C245:$AX245))</f>
        <v>5.3699742000000075E-3</v>
      </c>
      <c r="BB245" s="30">
        <f t="array" ref="BB245">SUM(IF(YEAR($C$5:$AX$5)=BB$5,$C245:$AX245))</f>
        <v>1.2165680500000015E-2</v>
      </c>
      <c r="BC245" s="31">
        <f t="array" ref="BC245">SUM(IF(YEAR($C$5:$AX$5)=BC$5,$C245:$AX245))</f>
        <v>1.5002304800000008E-2</v>
      </c>
      <c r="BE245" s="39">
        <f t="shared" si="23"/>
        <v>3.8771471000000105E-3</v>
      </c>
      <c r="BF245" s="30">
        <f t="shared" si="24"/>
        <v>7.8182475000000071E-3</v>
      </c>
      <c r="BG245" s="31">
        <f t="shared" si="25"/>
        <v>1.4120670600000013E-2</v>
      </c>
    </row>
    <row r="246" spans="2:59">
      <c r="B246" s="17">
        <v>61737</v>
      </c>
      <c r="C246" s="30">
        <v>2.1219900000000015E-4</v>
      </c>
      <c r="D246" s="30">
        <v>0</v>
      </c>
      <c r="E246" s="30">
        <v>0</v>
      </c>
      <c r="F246" s="30">
        <v>0</v>
      </c>
      <c r="G246" s="30">
        <v>0</v>
      </c>
      <c r="H246" s="30">
        <v>4.2449580000000005E-4</v>
      </c>
      <c r="I246" s="30">
        <v>4.2449580000000001E-3</v>
      </c>
      <c r="J246" s="30">
        <v>4.4572079999999998E-3</v>
      </c>
      <c r="K246" s="30">
        <v>0</v>
      </c>
      <c r="L246" s="30">
        <v>0</v>
      </c>
      <c r="M246" s="30">
        <v>0</v>
      </c>
      <c r="N246" s="30">
        <v>0</v>
      </c>
      <c r="O246" s="30">
        <v>0</v>
      </c>
      <c r="P246" s="30">
        <v>0</v>
      </c>
      <c r="Q246" s="30">
        <v>0</v>
      </c>
      <c r="R246" s="30">
        <v>0</v>
      </c>
      <c r="S246" s="30">
        <v>0</v>
      </c>
      <c r="T246" s="30">
        <v>6.3674369999999997E-4</v>
      </c>
      <c r="U246" s="30">
        <v>4.0532339999999958E-3</v>
      </c>
      <c r="V246" s="30">
        <v>4.2449580000000001E-3</v>
      </c>
      <c r="W246" s="30">
        <v>0</v>
      </c>
      <c r="X246" s="30">
        <v>0</v>
      </c>
      <c r="Y246" s="30">
        <v>0</v>
      </c>
      <c r="Z246" s="30">
        <v>0</v>
      </c>
      <c r="AA246" s="30">
        <v>0</v>
      </c>
      <c r="AB246" s="30">
        <v>0</v>
      </c>
      <c r="AC246" s="30">
        <v>0</v>
      </c>
      <c r="AD246" s="30">
        <v>0</v>
      </c>
      <c r="AE246" s="30">
        <v>0</v>
      </c>
      <c r="AF246" s="30">
        <v>0</v>
      </c>
      <c r="AG246" s="30">
        <v>4.4572049999999988E-3</v>
      </c>
      <c r="AH246" s="30">
        <v>3.4800709999999978E-3</v>
      </c>
      <c r="AI246" s="30">
        <v>6.3624329999999998E-4</v>
      </c>
      <c r="AJ246" s="30">
        <v>0</v>
      </c>
      <c r="AK246" s="30">
        <v>0</v>
      </c>
      <c r="AL246" s="30">
        <v>0</v>
      </c>
      <c r="AM246" s="30">
        <v>0</v>
      </c>
      <c r="AN246" s="30">
        <v>0</v>
      </c>
      <c r="AO246" s="30">
        <v>0</v>
      </c>
      <c r="AP246" s="30">
        <v>0</v>
      </c>
      <c r="AQ246" s="30">
        <v>0</v>
      </c>
      <c r="AR246" s="30">
        <v>6.3671249999999995E-4</v>
      </c>
      <c r="AS246" s="30">
        <v>6.1437350000000009E-3</v>
      </c>
      <c r="AT246" s="30">
        <v>6.01142E-3</v>
      </c>
      <c r="AU246" s="30">
        <v>8.4772979999999992E-4</v>
      </c>
      <c r="AV246" s="30">
        <v>0</v>
      </c>
      <c r="AW246" s="30">
        <v>0</v>
      </c>
      <c r="AX246" s="31">
        <v>0</v>
      </c>
      <c r="AZ246" s="39">
        <f t="array" ref="AZ246">SUM(IF(YEAR($C$5:$AX$5)=AZ$5,$C246:$AX246))</f>
        <v>9.3388608000000012E-3</v>
      </c>
      <c r="BA246" s="30">
        <f t="array" ref="BA246">SUM(IF(YEAR($C$5:$AX$5)=BA$5,$C246:$AX246))</f>
        <v>8.934935699999997E-3</v>
      </c>
      <c r="BB246" s="30">
        <f t="array" ref="BB246">SUM(IF(YEAR($C$5:$AX$5)=BB$5,$C246:$AX246))</f>
        <v>8.573519299999997E-3</v>
      </c>
      <c r="BC246" s="31">
        <f t="array" ref="BC246">SUM(IF(YEAR($C$5:$AX$5)=BC$5,$C246:$AX246))</f>
        <v>1.3639597300000002E-2</v>
      </c>
      <c r="BE246" s="39">
        <f t="shared" si="23"/>
        <v>9.1266617999999997E-3</v>
      </c>
      <c r="BF246" s="30">
        <f t="shared" si="24"/>
        <v>8.934935699999997E-3</v>
      </c>
      <c r="BG246" s="31">
        <f t="shared" si="25"/>
        <v>8.573519299999997E-3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3.814459E-5</v>
      </c>
      <c r="H248" s="30">
        <v>7.7824249999999996E-5</v>
      </c>
      <c r="I248" s="30">
        <v>6.2259399999999975E-4</v>
      </c>
      <c r="J248" s="30">
        <v>3.1129699999999988E-4</v>
      </c>
      <c r="K248" s="30">
        <v>0</v>
      </c>
      <c r="L248" s="30">
        <v>0</v>
      </c>
      <c r="M248" s="30">
        <v>0</v>
      </c>
      <c r="N248" s="30">
        <v>0</v>
      </c>
      <c r="O248" s="30">
        <v>0</v>
      </c>
      <c r="P248" s="30">
        <v>0</v>
      </c>
      <c r="Q248" s="30">
        <v>0</v>
      </c>
      <c r="R248" s="30">
        <v>0</v>
      </c>
      <c r="S248" s="30">
        <v>3.8232670000000002E-5</v>
      </c>
      <c r="T248" s="30">
        <v>1.167364E-4</v>
      </c>
      <c r="U248" s="30">
        <v>3.6407899999999979E-4</v>
      </c>
      <c r="V248" s="30">
        <v>-1.1673599999999988E-4</v>
      </c>
      <c r="W248" s="30">
        <v>0</v>
      </c>
      <c r="X248" s="30">
        <v>0</v>
      </c>
      <c r="Y248" s="30">
        <v>0</v>
      </c>
      <c r="Z248" s="30">
        <v>0</v>
      </c>
      <c r="AA248" s="30">
        <v>3.8906300000000004E-5</v>
      </c>
      <c r="AB248" s="30">
        <v>0</v>
      </c>
      <c r="AC248" s="30">
        <v>0</v>
      </c>
      <c r="AD248" s="30">
        <v>0</v>
      </c>
      <c r="AE248" s="30">
        <v>3.7977579999999999E-5</v>
      </c>
      <c r="AF248" s="30">
        <v>7.7815169999999998E-5</v>
      </c>
      <c r="AG248" s="30">
        <v>7.7824299999999964E-4</v>
      </c>
      <c r="AH248" s="30">
        <v>3.8912100000000008E-4</v>
      </c>
      <c r="AI248" s="30">
        <v>-3.8881530000000006E-5</v>
      </c>
      <c r="AJ248" s="30">
        <v>0</v>
      </c>
      <c r="AK248" s="30">
        <v>0</v>
      </c>
      <c r="AL248" s="30">
        <v>0</v>
      </c>
      <c r="AM248" s="30">
        <v>0</v>
      </c>
      <c r="AN248" s="30">
        <v>0</v>
      </c>
      <c r="AO248" s="30">
        <v>0</v>
      </c>
      <c r="AP248" s="30">
        <v>1.1335779999999999E-4</v>
      </c>
      <c r="AQ248" s="30">
        <v>0</v>
      </c>
      <c r="AR248" s="30">
        <v>0</v>
      </c>
      <c r="AS248" s="30">
        <v>8.1715400000000006E-4</v>
      </c>
      <c r="AT248" s="30">
        <v>4.2803299999999997E-4</v>
      </c>
      <c r="AU248" s="30">
        <v>0</v>
      </c>
      <c r="AV248" s="30">
        <v>0</v>
      </c>
      <c r="AW248" s="30">
        <v>0</v>
      </c>
      <c r="AX248" s="31">
        <v>0</v>
      </c>
      <c r="AZ248" s="39">
        <f t="array" ref="AZ248">SUM(IF(YEAR($C$5:$AX$5)=AZ$5,$C248:$AX248))</f>
        <v>1.0498598399999997E-3</v>
      </c>
      <c r="BA248" s="30">
        <f t="array" ref="BA248">SUM(IF(YEAR($C$5:$AX$5)=BA$5,$C248:$AX248))</f>
        <v>4.0231206999999988E-4</v>
      </c>
      <c r="BB248" s="30">
        <f t="array" ref="BB248">SUM(IF(YEAR($C$5:$AX$5)=BB$5,$C248:$AX248))</f>
        <v>1.2831815199999999E-3</v>
      </c>
      <c r="BC248" s="31">
        <f t="array" ref="BC248">SUM(IF(YEAR($C$5:$AX$5)=BC$5,$C248:$AX248))</f>
        <v>1.3585448E-3</v>
      </c>
      <c r="BE248" s="39">
        <f t="shared" si="26"/>
        <v>1.0499479199999997E-3</v>
      </c>
      <c r="BF248" s="30">
        <f t="shared" si="27"/>
        <v>4.4096327999999991E-4</v>
      </c>
      <c r="BG248" s="31">
        <f t="shared" si="28"/>
        <v>1.3196554399999996E-3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-1.1863149702540099E-3</v>
      </c>
      <c r="G258" s="30">
        <v>-3.5589560866360337E-3</v>
      </c>
      <c r="H258" s="30">
        <v>-2.3726224899300874E-3</v>
      </c>
      <c r="I258" s="30">
        <v>-4.1521042585401791E-3</v>
      </c>
      <c r="J258" s="30">
        <v>-1.1863261461200203E-3</v>
      </c>
      <c r="K258" s="30">
        <v>-5.3384304046701914E-3</v>
      </c>
      <c r="L258" s="30">
        <v>-5.3384378552501222E-3</v>
      </c>
      <c r="M258" s="30">
        <v>-5.9315934776993373E-4</v>
      </c>
      <c r="N258" s="30">
        <v>0</v>
      </c>
      <c r="O258" s="30">
        <v>0</v>
      </c>
      <c r="P258" s="30">
        <v>0</v>
      </c>
      <c r="Q258" s="30">
        <v>0</v>
      </c>
      <c r="R258" s="30">
        <v>-4.5094415545460231E-3</v>
      </c>
      <c r="S258" s="30">
        <v>-1.1863186955449745E-3</v>
      </c>
      <c r="T258" s="30">
        <v>-1.779466867450008E-3</v>
      </c>
      <c r="U258" s="30">
        <v>-2.372637391090171E-3</v>
      </c>
      <c r="V258" s="30">
        <v>-4.745274782179898E-3</v>
      </c>
      <c r="W258" s="30">
        <v>-8.3042234182399977E-3</v>
      </c>
      <c r="X258" s="30">
        <v>-4.1521191596898266E-3</v>
      </c>
      <c r="Y258" s="30">
        <v>-1.7794780433200152E-3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-1.4384537935301367E-3</v>
      </c>
      <c r="AT258" s="30">
        <v>-1.1863149702600051E-3</v>
      </c>
      <c r="AU258" s="30">
        <v>0</v>
      </c>
      <c r="AV258" s="30">
        <v>0</v>
      </c>
      <c r="AW258" s="30">
        <v>0</v>
      </c>
      <c r="AX258" s="31">
        <v>0</v>
      </c>
      <c r="AZ258" s="39">
        <f t="array" ref="AZ258">SUM(IF(YEAR($C$5:$AX$5)=AZ$5,$C258:$AX258))</f>
        <v>-2.3726351559170578E-2</v>
      </c>
      <c r="BA258" s="30">
        <f t="array" ref="BA258">SUM(IF(YEAR($C$5:$AX$5)=BA$5,$C258:$AX258))</f>
        <v>-2.8828959912060914E-2</v>
      </c>
      <c r="BB258" s="30">
        <f t="array" ref="BB258">SUM(IF(YEAR($C$5:$AX$5)=BB$5,$C258:$AX258))</f>
        <v>0</v>
      </c>
      <c r="BC258" s="31">
        <f t="array" ref="BC258">SUM(IF(YEAR($C$5:$AX$5)=BC$5,$C258:$AX258))</f>
        <v>-2.6247687637901418E-3</v>
      </c>
      <c r="BE258" s="39">
        <f t="shared" ref="BE258:BE272" si="31">SUM(H258:S258)</f>
        <v>-2.4676840752371532E-2</v>
      </c>
      <c r="BF258" s="30">
        <f t="shared" ref="BF258:BF272" si="32">SUM(T258:AE258)</f>
        <v>-2.3133199661969917E-2</v>
      </c>
      <c r="BG258" s="31">
        <f t="shared" ref="BG258:BG272" si="33">SUM(AF258:AQ258)</f>
        <v>0</v>
      </c>
    </row>
    <row r="259" spans="2:59">
      <c r="B259" s="17" t="s">
        <v>28</v>
      </c>
      <c r="C259" s="30">
        <v>0.17102532251739788</v>
      </c>
      <c r="D259" s="30">
        <v>9.0721368789701273E-2</v>
      </c>
      <c r="E259" s="30">
        <v>0.35140705108640091</v>
      </c>
      <c r="F259" s="30">
        <v>0.99887561798099966</v>
      </c>
      <c r="G259" s="30">
        <v>0.92388517316430097</v>
      </c>
      <c r="H259" s="30">
        <v>0.91002337797540278</v>
      </c>
      <c r="I259" s="30">
        <v>1.5799347187858004</v>
      </c>
      <c r="J259" s="30">
        <v>1.5502649422268995</v>
      </c>
      <c r="K259" s="30">
        <v>0.82941473275430155</v>
      </c>
      <c r="L259" s="30">
        <v>0.74848705530169823</v>
      </c>
      <c r="M259" s="30">
        <v>0.59935618937009849</v>
      </c>
      <c r="N259" s="30">
        <v>0.37316299974920142</v>
      </c>
      <c r="O259" s="30">
        <v>0.6573839336634002</v>
      </c>
      <c r="P259" s="30">
        <v>0.56629014015189938</v>
      </c>
      <c r="Q259" s="30">
        <v>0.55917531251909836</v>
      </c>
      <c r="R259" s="30">
        <v>0.62127709388730068</v>
      </c>
      <c r="S259" s="30">
        <v>0.66470199543980257</v>
      </c>
      <c r="T259" s="30">
        <v>1.0113139414462005</v>
      </c>
      <c r="U259" s="30">
        <v>2.0018628300168011</v>
      </c>
      <c r="V259" s="30">
        <v>1.8695066054350988</v>
      </c>
      <c r="W259" s="30">
        <v>0.69877136498690007</v>
      </c>
      <c r="X259" s="30">
        <v>0.84266948699950106</v>
      </c>
      <c r="Y259" s="30">
        <v>0.62345604598520055</v>
      </c>
      <c r="Z259" s="30">
        <v>0.60255648195749956</v>
      </c>
      <c r="AA259" s="30">
        <v>0.83762350931650076</v>
      </c>
      <c r="AB259" s="30">
        <v>1.0151903629302979</v>
      </c>
      <c r="AC259" s="30">
        <v>0.46224623918530128</v>
      </c>
      <c r="AD259" s="30">
        <v>1.1539069535210018</v>
      </c>
      <c r="AE259" s="30">
        <v>1.0427929838187993</v>
      </c>
      <c r="AF259" s="30">
        <v>0.85656604170790018</v>
      </c>
      <c r="AG259" s="30">
        <v>1.8624578963498983</v>
      </c>
      <c r="AH259" s="30">
        <v>1.8691858730744997</v>
      </c>
      <c r="AI259" s="30">
        <v>1.0556951463221971</v>
      </c>
      <c r="AJ259" s="30">
        <v>0.89548373222350008</v>
      </c>
      <c r="AK259" s="30">
        <v>0.82862401008609865</v>
      </c>
      <c r="AL259" s="30">
        <v>0.73851895704869719</v>
      </c>
      <c r="AM259" s="30">
        <v>0.74202656745909934</v>
      </c>
      <c r="AN259" s="30">
        <v>0.63147354125969812</v>
      </c>
      <c r="AO259" s="30">
        <v>0.82810258865359998</v>
      </c>
      <c r="AP259" s="30">
        <v>1.4327319893055019</v>
      </c>
      <c r="AQ259" s="30">
        <v>1.0469343699515008</v>
      </c>
      <c r="AR259" s="30">
        <v>1.0562165714800003</v>
      </c>
      <c r="AS259" s="30">
        <v>2.0480462652630997</v>
      </c>
      <c r="AT259" s="30">
        <v>2.0581474751233984</v>
      </c>
      <c r="AU259" s="30">
        <v>0.87940943986179931</v>
      </c>
      <c r="AV259" s="30">
        <v>0.94775086641309869</v>
      </c>
      <c r="AW259" s="30">
        <v>0.81345295906069737</v>
      </c>
      <c r="AX259" s="31">
        <v>0.86252618208529697</v>
      </c>
      <c r="AZ259" s="39">
        <f t="array" ref="AZ259">SUM(IF(YEAR($C$5:$AX$5)=AZ$5,$C259:$AX259))</f>
        <v>9.126558549702203</v>
      </c>
      <c r="BA259" s="30">
        <f t="array" ref="BA259">SUM(IF(YEAR($C$5:$AX$5)=BA$5,$C259:$AX259))</f>
        <v>10.718965232488703</v>
      </c>
      <c r="BB259" s="30">
        <f t="array" ref="BB259">SUM(IF(YEAR($C$5:$AX$5)=BB$5,$C259:$AX259))</f>
        <v>12.618291705584692</v>
      </c>
      <c r="BC259" s="31">
        <f t="array" ref="BC259">SUM(IF(YEAR($C$5:$AX$5)=BC$5,$C259:$AX259))</f>
        <v>13.346818815916791</v>
      </c>
      <c r="BE259" s="39">
        <f t="shared" si="31"/>
        <v>9.6594724918249035</v>
      </c>
      <c r="BF259" s="30">
        <f t="shared" si="32"/>
        <v>12.161896805599103</v>
      </c>
      <c r="BG259" s="31">
        <f t="shared" si="33"/>
        <v>12.787800713442191</v>
      </c>
    </row>
    <row r="260" spans="2:59">
      <c r="B260" s="17" t="s">
        <v>27</v>
      </c>
      <c r="C260" s="30">
        <v>0.7302233022639939</v>
      </c>
      <c r="D260" s="30">
        <v>0.9446907117959995</v>
      </c>
      <c r="E260" s="30">
        <v>0.88350071571798594</v>
      </c>
      <c r="F260" s="30">
        <v>0.12328926753201586</v>
      </c>
      <c r="G260" s="30">
        <v>0.21519714190802119</v>
      </c>
      <c r="H260" s="30">
        <v>0.17808382600199479</v>
      </c>
      <c r="I260" s="30">
        <v>-5.0162212223995084E-2</v>
      </c>
      <c r="J260" s="30">
        <v>-0.14822342456301385</v>
      </c>
      <c r="K260" s="30">
        <v>8.8827231229799963E-3</v>
      </c>
      <c r="L260" s="30">
        <v>1.0592425649974757E-2</v>
      </c>
      <c r="M260" s="30">
        <v>0.18980932875999201</v>
      </c>
      <c r="N260" s="30">
        <v>0.13821204811699772</v>
      </c>
      <c r="O260" s="30">
        <v>0.70826378319898708</v>
      </c>
      <c r="P260" s="30">
        <v>0.54315149935399631</v>
      </c>
      <c r="Q260" s="30">
        <v>0.33876527217199737</v>
      </c>
      <c r="R260" s="30">
        <v>-0.15660569580799688</v>
      </c>
      <c r="S260" s="30">
        <v>-7.0697690025980364E-2</v>
      </c>
      <c r="T260" s="30">
        <v>-6.2664590077019966E-2</v>
      </c>
      <c r="U260" s="30">
        <v>0.18840193585504039</v>
      </c>
      <c r="V260" s="30">
        <v>4.101737285998297E-2</v>
      </c>
      <c r="W260" s="30">
        <v>4.9515713899950242E-4</v>
      </c>
      <c r="X260" s="30">
        <v>-0.14025608728900352</v>
      </c>
      <c r="Y260" s="30">
        <v>8.2289193570005637E-2</v>
      </c>
      <c r="Z260" s="30">
        <v>9.051389153998457E-2</v>
      </c>
      <c r="AA260" s="30">
        <v>0.34162792604701053</v>
      </c>
      <c r="AB260" s="30">
        <v>0.43864619614299727</v>
      </c>
      <c r="AC260" s="30">
        <v>8.2408653493018846E-2</v>
      </c>
      <c r="AD260" s="30">
        <v>1.3774529512502909E-2</v>
      </c>
      <c r="AE260" s="30">
        <v>4.7142972433007913E-2</v>
      </c>
      <c r="AF260" s="30">
        <v>-0.11284893937400398</v>
      </c>
      <c r="AG260" s="30">
        <v>0.13192092982399117</v>
      </c>
      <c r="AH260" s="30">
        <v>0.1238807202319947</v>
      </c>
      <c r="AI260" s="30">
        <v>-2.65861151279978E-2</v>
      </c>
      <c r="AJ260" s="30">
        <v>-0.10051229645600301</v>
      </c>
      <c r="AK260" s="30">
        <v>3.5895233928002312E-2</v>
      </c>
      <c r="AL260" s="30">
        <v>5.4909841943981519E-2</v>
      </c>
      <c r="AM260" s="30">
        <v>-5.1688063861007549E-2</v>
      </c>
      <c r="AN260" s="30">
        <v>-0.17905856575799817</v>
      </c>
      <c r="AO260" s="30">
        <v>-5.547802920000322E-2</v>
      </c>
      <c r="AP260" s="30">
        <v>8.4591393766388023E-2</v>
      </c>
      <c r="AQ260" s="30">
        <v>4.3848894828002472E-2</v>
      </c>
      <c r="AR260" s="30">
        <v>9.8239595530174029E-3</v>
      </c>
      <c r="AS260" s="30">
        <v>0.13067576428898064</v>
      </c>
      <c r="AT260" s="30">
        <v>6.5821366384994917E-2</v>
      </c>
      <c r="AU260" s="30">
        <v>-6.0557604243996366E-2</v>
      </c>
      <c r="AV260" s="30">
        <v>-0.11784509640700946</v>
      </c>
      <c r="AW260" s="30">
        <v>-5.6686403699757193E-4</v>
      </c>
      <c r="AX260" s="31">
        <v>-2.3229280945002984E-2</v>
      </c>
      <c r="AZ260" s="39">
        <f t="array" ref="AZ260">SUM(IF(YEAR($C$5:$AX$5)=AZ$5,$C260:$AX260))</f>
        <v>3.2240958540829467</v>
      </c>
      <c r="BA260" s="30">
        <f t="array" ref="BA260">SUM(IF(YEAR($C$5:$AX$5)=BA$5,$C260:$AX260))</f>
        <v>1.5626740424889931</v>
      </c>
      <c r="BB260" s="30">
        <f t="array" ref="BB260">SUM(IF(YEAR($C$5:$AX$5)=BB$5,$C260:$AX260))</f>
        <v>1.0302596525985024</v>
      </c>
      <c r="BC260" s="31">
        <f t="array" ref="BC260">SUM(IF(YEAR($C$5:$AX$5)=BC$5,$C260:$AX260))</f>
        <v>-0.15366212563063186</v>
      </c>
      <c r="BE260" s="39">
        <f t="shared" si="31"/>
        <v>1.6900718837559339</v>
      </c>
      <c r="BF260" s="30">
        <f t="shared" si="32"/>
        <v>1.1233971512265271</v>
      </c>
      <c r="BG260" s="31">
        <f t="shared" si="33"/>
        <v>-5.1124995254653527E-2</v>
      </c>
    </row>
    <row r="261" spans="2:59">
      <c r="B261" s="17" t="s">
        <v>26</v>
      </c>
      <c r="C261" s="30">
        <v>3.5009940214799826</v>
      </c>
      <c r="D261" s="30">
        <v>2.9635935723789544</v>
      </c>
      <c r="E261" s="30">
        <v>2.6605370119219742</v>
      </c>
      <c r="F261" s="30">
        <v>1.299341675825076</v>
      </c>
      <c r="G261" s="30">
        <v>0.7933159423989764</v>
      </c>
      <c r="H261" s="30">
        <v>-0.1527439602650702</v>
      </c>
      <c r="I261" s="30">
        <v>1.0033615275801822</v>
      </c>
      <c r="J261" s="30">
        <v>1.0029126580300272</v>
      </c>
      <c r="K261" s="30">
        <v>-1.3468266224380159</v>
      </c>
      <c r="L261" s="30">
        <v>0.12414689990691841</v>
      </c>
      <c r="M261" s="30">
        <v>1.2192832455040161</v>
      </c>
      <c r="N261" s="30">
        <v>3.6409260928629692</v>
      </c>
      <c r="O261" s="30">
        <v>3.5124661959700916</v>
      </c>
      <c r="P261" s="30">
        <v>3.4294089148750118</v>
      </c>
      <c r="Q261" s="30">
        <v>1.3885537181049585</v>
      </c>
      <c r="R261" s="30">
        <v>0.92353643663204821</v>
      </c>
      <c r="S261" s="30">
        <v>0.25984258984703956</v>
      </c>
      <c r="T261" s="30">
        <v>0.1615686267620049</v>
      </c>
      <c r="U261" s="30">
        <v>0.59963396192006257</v>
      </c>
      <c r="V261" s="30">
        <v>-0.11172808986998461</v>
      </c>
      <c r="W261" s="30">
        <v>-8.2914575933955348E-2</v>
      </c>
      <c r="X261" s="30">
        <v>0.30525218695402145</v>
      </c>
      <c r="Y261" s="30">
        <v>-6.2534681986903706E-2</v>
      </c>
      <c r="Z261" s="30">
        <v>2.245195260212995</v>
      </c>
      <c r="AA261" s="30">
        <v>2.8820285741239786</v>
      </c>
      <c r="AB261" s="30">
        <v>3.6277458271940759</v>
      </c>
      <c r="AC261" s="30">
        <v>1.6013117772519081</v>
      </c>
      <c r="AD261" s="30">
        <v>1.0388572346419664</v>
      </c>
      <c r="AE261" s="30">
        <v>0.61469554901191259</v>
      </c>
      <c r="AF261" s="30">
        <v>0.19335386902105256</v>
      </c>
      <c r="AG261" s="30">
        <v>0.95755091309604268</v>
      </c>
      <c r="AH261" s="30">
        <v>0.6610220763830057</v>
      </c>
      <c r="AI261" s="30">
        <v>0.67532132565997927</v>
      </c>
      <c r="AJ261" s="30">
        <v>0.73895838484202159</v>
      </c>
      <c r="AK261" s="30">
        <v>0.41300904098898172</v>
      </c>
      <c r="AL261" s="30">
        <v>1.5813138484950287</v>
      </c>
      <c r="AM261" s="30">
        <v>2.9583000130950268</v>
      </c>
      <c r="AN261" s="30">
        <v>3.0091354297479711</v>
      </c>
      <c r="AO261" s="30">
        <v>0.32686410471796989</v>
      </c>
      <c r="AP261" s="30">
        <v>0.45586403273097176</v>
      </c>
      <c r="AQ261" s="30">
        <v>0.17560874158493789</v>
      </c>
      <c r="AR261" s="30">
        <v>0.22308609087508557</v>
      </c>
      <c r="AS261" s="30">
        <v>0.13170875050104769</v>
      </c>
      <c r="AT261" s="30">
        <v>-4.3287549167985162E-2</v>
      </c>
      <c r="AU261" s="30">
        <v>-0.39134914125395426</v>
      </c>
      <c r="AV261" s="30">
        <v>-0.20680414547700821</v>
      </c>
      <c r="AW261" s="30">
        <v>-1.5030585694944421E-2</v>
      </c>
      <c r="AX261" s="31">
        <v>-0.2187888640910387</v>
      </c>
      <c r="AZ261" s="39">
        <f t="array" ref="AZ261">SUM(IF(YEAR($C$5:$AX$5)=AZ$5,$C261:$AX261))</f>
        <v>16.708842065185991</v>
      </c>
      <c r="BA261" s="30">
        <f t="array" ref="BA261">SUM(IF(YEAR($C$5:$AX$5)=BA$5,$C261:$AX261))</f>
        <v>12.56828054348739</v>
      </c>
      <c r="BB261" s="30">
        <f t="array" ref="BB261">SUM(IF(YEAR($C$5:$AX$5)=BB$5,$C261:$AX261))</f>
        <v>14.985168420709954</v>
      </c>
      <c r="BC261" s="31">
        <f t="array" ref="BC261">SUM(IF(YEAR($C$5:$AX$5)=BC$5,$C261:$AX261))</f>
        <v>6.4053068775680799</v>
      </c>
      <c r="BE261" s="39">
        <f t="shared" si="31"/>
        <v>15.004867696610177</v>
      </c>
      <c r="BF261" s="30">
        <f t="shared" si="32"/>
        <v>12.819111650282082</v>
      </c>
      <c r="BG261" s="31">
        <f t="shared" si="33"/>
        <v>12.14630178036299</v>
      </c>
    </row>
    <row r="262" spans="2:59">
      <c r="B262" s="17" t="s">
        <v>25</v>
      </c>
      <c r="C262" s="30">
        <v>2.335918421158965</v>
      </c>
      <c r="D262" s="30">
        <v>2.1222077347339905</v>
      </c>
      <c r="E262" s="30">
        <v>1.6811755895620308</v>
      </c>
      <c r="F262" s="30">
        <v>0.49899643962197615</v>
      </c>
      <c r="G262" s="30">
        <v>7.3343735188984738E-2</v>
      </c>
      <c r="H262" s="30">
        <v>-0.49974688142600598</v>
      </c>
      <c r="I262" s="30">
        <v>-9.5137637109701245E-3</v>
      </c>
      <c r="J262" s="30">
        <v>-0.27544257789907078</v>
      </c>
      <c r="K262" s="30">
        <v>-0.37822608463500274</v>
      </c>
      <c r="L262" s="30">
        <v>-0.40059025445998486</v>
      </c>
      <c r="M262" s="30">
        <v>0.87628424353897572</v>
      </c>
      <c r="N262" s="30">
        <v>1.9549435921950362</v>
      </c>
      <c r="O262" s="30">
        <v>1.7345804721119862</v>
      </c>
      <c r="P262" s="30">
        <v>1.9243555758440039</v>
      </c>
      <c r="Q262" s="30">
        <v>0.64722868287896063</v>
      </c>
      <c r="R262" s="30">
        <v>-0.12940144888096938</v>
      </c>
      <c r="S262" s="30">
        <v>-0.10653397813399579</v>
      </c>
      <c r="T262" s="30">
        <v>-0.27549490332603455</v>
      </c>
      <c r="U262" s="30">
        <v>6.1450690030994792E-2</v>
      </c>
      <c r="V262" s="30">
        <v>-0.35892671346601901</v>
      </c>
      <c r="W262" s="30">
        <v>-0.34118051454396436</v>
      </c>
      <c r="X262" s="30">
        <v>-5.0142732449046434E-2</v>
      </c>
      <c r="Y262" s="30">
        <v>8.6106739938031751E-2</v>
      </c>
      <c r="Z262" s="30">
        <v>0.9923786893479587</v>
      </c>
      <c r="AA262" s="30">
        <v>2.0832197489210103</v>
      </c>
      <c r="AB262" s="30">
        <v>2.0466583184899605</v>
      </c>
      <c r="AC262" s="30">
        <v>0.59081603214099232</v>
      </c>
      <c r="AD262" s="30">
        <v>0.25112521695001533</v>
      </c>
      <c r="AE262" s="30">
        <v>5.4931234568982745E-2</v>
      </c>
      <c r="AF262" s="30">
        <v>-0.1963235288860119</v>
      </c>
      <c r="AG262" s="30">
        <v>-0.19656747579603007</v>
      </c>
      <c r="AH262" s="30">
        <v>-0.28669238090503768</v>
      </c>
      <c r="AI262" s="30">
        <v>-6.5578073263964143E-2</v>
      </c>
      <c r="AJ262" s="30">
        <v>3.5105632618012805E-2</v>
      </c>
      <c r="AK262" s="30">
        <v>0.25855917762896752</v>
      </c>
      <c r="AL262" s="30">
        <v>0.817311808467025</v>
      </c>
      <c r="AM262" s="30">
        <v>1.7359190666759901</v>
      </c>
      <c r="AN262" s="30">
        <v>2.0520967505290173</v>
      </c>
      <c r="AO262" s="30">
        <v>6.5856266765990767E-2</v>
      </c>
      <c r="AP262" s="30">
        <v>3.5384455695009365E-2</v>
      </c>
      <c r="AQ262" s="30">
        <v>-0.1161023229360012</v>
      </c>
      <c r="AR262" s="30">
        <v>-0.23767609521701161</v>
      </c>
      <c r="AS262" s="30">
        <v>-0.38605237752199173</v>
      </c>
      <c r="AT262" s="30">
        <v>-0.30358992423896325</v>
      </c>
      <c r="AU262" s="30">
        <v>-0.2098942138250095</v>
      </c>
      <c r="AV262" s="30">
        <v>4.7869011759985369E-2</v>
      </c>
      <c r="AW262" s="30">
        <v>9.9325077608000356E-2</v>
      </c>
      <c r="AX262" s="31">
        <v>0.68583691015402337</v>
      </c>
      <c r="AZ262" s="39">
        <f t="array" ref="AZ262">SUM(IF(YEAR($C$5:$AX$5)=AZ$5,$C262:$AX262))</f>
        <v>7.9793501938689246</v>
      </c>
      <c r="BA262" s="30">
        <f t="array" ref="BA262">SUM(IF(YEAR($C$5:$AX$5)=BA$5,$C262:$AX262))</f>
        <v>4.1844205593519064</v>
      </c>
      <c r="BB262" s="30">
        <f t="array" ref="BB262">SUM(IF(YEAR($C$5:$AX$5)=BB$5,$C262:$AX262))</f>
        <v>5.3925657109339227</v>
      </c>
      <c r="BC262" s="31">
        <f t="array" ref="BC262">SUM(IF(YEAR($C$5:$AX$5)=BC$5,$C262:$AX262))</f>
        <v>3.4689726054490393</v>
      </c>
      <c r="BE262" s="39">
        <f t="shared" si="31"/>
        <v>5.3379375774229629</v>
      </c>
      <c r="BF262" s="30">
        <f t="shared" si="32"/>
        <v>5.140941806602882</v>
      </c>
      <c r="BG262" s="31">
        <f t="shared" si="33"/>
        <v>4.1389693765929678</v>
      </c>
    </row>
    <row r="263" spans="2:59">
      <c r="B263" s="17" t="s">
        <v>24</v>
      </c>
      <c r="C263" s="30">
        <v>0.87160944938699458</v>
      </c>
      <c r="D263" s="30">
        <v>0.67182333394899274</v>
      </c>
      <c r="E263" s="30">
        <v>0.36316567659399368</v>
      </c>
      <c r="F263" s="30">
        <v>0.27516192290930519</v>
      </c>
      <c r="G263" s="30">
        <v>1.1654218905609923</v>
      </c>
      <c r="H263" s="30">
        <v>1.2832645378079945</v>
      </c>
      <c r="I263" s="30">
        <v>1.5700374916199848</v>
      </c>
      <c r="J263" s="30">
        <v>1.211849164217</v>
      </c>
      <c r="K263" s="30">
        <v>0.9757233755660053</v>
      </c>
      <c r="L263" s="30">
        <v>0.88276579976100322</v>
      </c>
      <c r="M263" s="30">
        <v>0.51384468376599557</v>
      </c>
      <c r="N263" s="30">
        <v>0.85701541602699649</v>
      </c>
      <c r="O263" s="30">
        <v>1.5482181981199972</v>
      </c>
      <c r="P263" s="30">
        <v>1.025838788598989</v>
      </c>
      <c r="Q263" s="30">
        <v>0.31329324841499329</v>
      </c>
      <c r="R263" s="30">
        <v>0.52781438827510385</v>
      </c>
      <c r="S263" s="30">
        <v>1.7542559336870056</v>
      </c>
      <c r="T263" s="30">
        <v>1.098386626923002</v>
      </c>
      <c r="U263" s="30">
        <v>2.0258930532729948</v>
      </c>
      <c r="V263" s="30">
        <v>1.3179737999169845</v>
      </c>
      <c r="W263" s="30">
        <v>1.107189705129997</v>
      </c>
      <c r="X263" s="30">
        <v>1.4271606160330066</v>
      </c>
      <c r="Y263" s="30">
        <v>0.8399932384489972</v>
      </c>
      <c r="Z263" s="30">
        <v>0.45796136558099931</v>
      </c>
      <c r="AA263" s="30">
        <v>0.47781320114150105</v>
      </c>
      <c r="AB263" s="30">
        <v>0.61297404766081343</v>
      </c>
      <c r="AC263" s="30">
        <v>0.4925220012664937</v>
      </c>
      <c r="AD263" s="30">
        <v>0.28927870094778996</v>
      </c>
      <c r="AE263" s="30">
        <v>0.8735300332483007</v>
      </c>
      <c r="AF263" s="30">
        <v>1.4923262055962994</v>
      </c>
      <c r="AG263" s="30">
        <v>2.6944939119280065</v>
      </c>
      <c r="AH263" s="30">
        <v>2.1318524719089993</v>
      </c>
      <c r="AI263" s="30">
        <v>1.4816927806241011</v>
      </c>
      <c r="AJ263" s="30">
        <v>1.3018206283449985</v>
      </c>
      <c r="AK263" s="30">
        <v>0.95287716016169099</v>
      </c>
      <c r="AL263" s="30">
        <v>0.72797918319700727</v>
      </c>
      <c r="AM263" s="30">
        <v>1.1935596466064027</v>
      </c>
      <c r="AN263" s="30">
        <v>1.0247892215847969</v>
      </c>
      <c r="AO263" s="30">
        <v>1.1808676747605062</v>
      </c>
      <c r="AP263" s="30">
        <v>0.94738968461749806</v>
      </c>
      <c r="AQ263" s="30">
        <v>1.4346207659691075</v>
      </c>
      <c r="AR263" s="30">
        <v>1.4327952116727971</v>
      </c>
      <c r="AS263" s="30">
        <v>3.1268835813980047</v>
      </c>
      <c r="AT263" s="30">
        <v>2.0160113391466865</v>
      </c>
      <c r="AU263" s="30">
        <v>1.8053431510925009</v>
      </c>
      <c r="AV263" s="30">
        <v>1.9655660856516022</v>
      </c>
      <c r="AW263" s="30">
        <v>1.190121893305303</v>
      </c>
      <c r="AX263" s="31">
        <v>0.90639763697980413</v>
      </c>
      <c r="AZ263" s="39">
        <f t="array" ref="AZ263">SUM(IF(YEAR($C$5:$AX$5)=AZ$5,$C263:$AX263))</f>
        <v>10.641682742165258</v>
      </c>
      <c r="BA263" s="30">
        <f t="array" ref="BA263">SUM(IF(YEAR($C$5:$AX$5)=BA$5,$C263:$AX263))</f>
        <v>13.44397896240207</v>
      </c>
      <c r="BB263" s="30">
        <f t="array" ref="BB263">SUM(IF(YEAR($C$5:$AX$5)=BB$5,$C263:$AX263))</f>
        <v>13.529160326026002</v>
      </c>
      <c r="BC263" s="31">
        <f t="array" ref="BC263">SUM(IF(YEAR($C$5:$AX$5)=BC$5,$C263:$AX263))</f>
        <v>18.22434589278501</v>
      </c>
      <c r="BE263" s="39">
        <f t="shared" si="31"/>
        <v>12.463921025861069</v>
      </c>
      <c r="BF263" s="30">
        <f t="shared" si="32"/>
        <v>11.02067638957088</v>
      </c>
      <c r="BG263" s="31">
        <f t="shared" si="33"/>
        <v>16.564269335299414</v>
      </c>
    </row>
    <row r="264" spans="2:59">
      <c r="B264" s="17" t="s">
        <v>23</v>
      </c>
      <c r="C264" s="30">
        <v>1.2706175041389827</v>
      </c>
      <c r="D264" s="30">
        <v>1.1090107702189869</v>
      </c>
      <c r="E264" s="30">
        <v>0.75206226739101112</v>
      </c>
      <c r="F264" s="30">
        <v>0.27038692706199186</v>
      </c>
      <c r="G264" s="30">
        <v>0.35435316851399534</v>
      </c>
      <c r="H264" s="30">
        <v>2.996976751834012</v>
      </c>
      <c r="I264" s="30">
        <v>3.8502042953329862</v>
      </c>
      <c r="J264" s="30">
        <v>2.2074559471008115E-2</v>
      </c>
      <c r="K264" s="30">
        <v>1.9803722803480071</v>
      </c>
      <c r="L264" s="30">
        <v>0.10505964851500948</v>
      </c>
      <c r="M264" s="30">
        <v>0.2419586889450045</v>
      </c>
      <c r="N264" s="30">
        <v>1.1936134905550091</v>
      </c>
      <c r="O264" s="30">
        <v>1.1517713787029891</v>
      </c>
      <c r="P264" s="30">
        <v>0.69951625587498256</v>
      </c>
      <c r="Q264" s="30">
        <v>0.28196079097702409</v>
      </c>
      <c r="R264" s="30">
        <v>4.2134653776997766E-2</v>
      </c>
      <c r="S264" s="30">
        <v>0.45512751443399679</v>
      </c>
      <c r="T264" s="30">
        <v>4.5722885057017493E-2</v>
      </c>
      <c r="U264" s="30">
        <v>0.35350410500501539</v>
      </c>
      <c r="V264" s="30">
        <v>2.1698531927995646E-2</v>
      </c>
      <c r="W264" s="30">
        <v>0.2345856800669992</v>
      </c>
      <c r="X264" s="30">
        <v>0.13509799109300502</v>
      </c>
      <c r="Y264" s="30">
        <v>9.47163649830145E-2</v>
      </c>
      <c r="Z264" s="30">
        <v>0.37839717045400789</v>
      </c>
      <c r="AA264" s="30">
        <v>0.59738354920398251</v>
      </c>
      <c r="AB264" s="30">
        <v>0.75554124452199289</v>
      </c>
      <c r="AC264" s="30">
        <v>0.23590892017799092</v>
      </c>
      <c r="AD264" s="30">
        <v>0.25130436533100919</v>
      </c>
      <c r="AE264" s="30">
        <v>0.18394893268200008</v>
      </c>
      <c r="AF264" s="30">
        <v>3.630453730067984E-4</v>
      </c>
      <c r="AG264" s="30">
        <v>0.29149120394100692</v>
      </c>
      <c r="AH264" s="30">
        <v>0.24244158994400777</v>
      </c>
      <c r="AI264" s="30">
        <v>8.5956916562992092E-2</v>
      </c>
      <c r="AJ264" s="30">
        <v>0.11969206249399633</v>
      </c>
      <c r="AK264" s="30">
        <v>0.17580574937200311</v>
      </c>
      <c r="AL264" s="30">
        <v>0.27398357912900906</v>
      </c>
      <c r="AM264" s="30">
        <v>0.81084276316701676</v>
      </c>
      <c r="AN264" s="30">
        <v>1.0721318777650026</v>
      </c>
      <c r="AO264" s="30">
        <v>0.12894487567299961</v>
      </c>
      <c r="AP264" s="30">
        <v>5.348374880799156E-2</v>
      </c>
      <c r="AQ264" s="30">
        <v>7.8317155479027178E-2</v>
      </c>
      <c r="AR264" s="30">
        <v>-1.1518779542001312E-2</v>
      </c>
      <c r="AS264" s="30">
        <v>0.16033192444501765</v>
      </c>
      <c r="AT264" s="30">
        <v>0.17947485903300731</v>
      </c>
      <c r="AU264" s="30">
        <v>-3.1530653009980369E-2</v>
      </c>
      <c r="AV264" s="30">
        <v>0.14863114478099249</v>
      </c>
      <c r="AW264" s="30">
        <v>7.702309987499234E-2</v>
      </c>
      <c r="AX264" s="31">
        <v>0.31354648573298505</v>
      </c>
      <c r="AZ264" s="39">
        <f t="array" ref="AZ264">SUM(IF(YEAR($C$5:$AX$5)=AZ$5,$C264:$AX264))</f>
        <v>14.146690352326004</v>
      </c>
      <c r="BA264" s="30">
        <f t="array" ref="BA264">SUM(IF(YEAR($C$5:$AX$5)=BA$5,$C264:$AX264))</f>
        <v>3.8942333223530454</v>
      </c>
      <c r="BB264" s="30">
        <f t="array" ref="BB264">SUM(IF(YEAR($C$5:$AX$5)=BB$5,$C264:$AX264))</f>
        <v>3.2138211587329977</v>
      </c>
      <c r="BC264" s="31">
        <f t="array" ref="BC264">SUM(IF(YEAR($C$5:$AX$5)=BC$5,$C264:$AX264))</f>
        <v>2.9796785022070509</v>
      </c>
      <c r="BE264" s="39">
        <f t="shared" si="31"/>
        <v>13.020770308767027</v>
      </c>
      <c r="BF264" s="30">
        <f t="shared" si="32"/>
        <v>3.2878097405040307</v>
      </c>
      <c r="BG264" s="31">
        <f t="shared" si="33"/>
        <v>3.3334545677080598</v>
      </c>
    </row>
    <row r="265" spans="2:59">
      <c r="B265" s="17" t="s">
        <v>22</v>
      </c>
      <c r="C265" s="30">
        <v>1.1191375541959587</v>
      </c>
      <c r="D265" s="30">
        <v>0.52184754470400208</v>
      </c>
      <c r="E265" s="30">
        <v>0.24667653348302565</v>
      </c>
      <c r="F265" s="30">
        <v>6.2072223518015335E-2</v>
      </c>
      <c r="G265" s="30">
        <v>-0.1504961233590052</v>
      </c>
      <c r="H265" s="30">
        <v>-1.4494414725340334</v>
      </c>
      <c r="I265" s="30">
        <v>-1.2212560968480375</v>
      </c>
      <c r="J265" s="30">
        <v>-0.65066795051103554</v>
      </c>
      <c r="K265" s="30">
        <v>-1.4204167849389933</v>
      </c>
      <c r="L265" s="30">
        <v>-0.15532307280204805</v>
      </c>
      <c r="M265" s="30">
        <v>8.402568660704901E-2</v>
      </c>
      <c r="N265" s="30">
        <v>0.47601431514999604</v>
      </c>
      <c r="O265" s="30">
        <v>0.88357299519697108</v>
      </c>
      <c r="P265" s="30">
        <v>0.70162048842800573</v>
      </c>
      <c r="Q265" s="30">
        <v>7.5847714673983546E-2</v>
      </c>
      <c r="R265" s="30">
        <v>-1.4477427117981279E-2</v>
      </c>
      <c r="S265" s="30">
        <v>-0.17727237287897424</v>
      </c>
      <c r="T265" s="30">
        <v>-0.60424238536501207</v>
      </c>
      <c r="U265" s="30">
        <v>-0.54041010281099489</v>
      </c>
      <c r="V265" s="30">
        <v>-0.12136754393600313</v>
      </c>
      <c r="W265" s="30">
        <v>-0.31501337792798267</v>
      </c>
      <c r="X265" s="30">
        <v>-0.47007927810801675</v>
      </c>
      <c r="Y265" s="30">
        <v>-0.16355167143100857</v>
      </c>
      <c r="Z265" s="30">
        <v>0.40122126182501461</v>
      </c>
      <c r="AA265" s="30">
        <v>1.046860157978017</v>
      </c>
      <c r="AB265" s="30">
        <v>0.63294984400300791</v>
      </c>
      <c r="AC265" s="30">
        <v>5.0263881684003309E-2</v>
      </c>
      <c r="AD265" s="30">
        <v>4.8903560731019979E-2</v>
      </c>
      <c r="AE265" s="30">
        <v>-0.16818966250900758</v>
      </c>
      <c r="AF265" s="30">
        <v>-0.21856110170500642</v>
      </c>
      <c r="AG265" s="30">
        <v>-0.55765391257602914</v>
      </c>
      <c r="AH265" s="30">
        <v>-0.19863745849596626</v>
      </c>
      <c r="AI265" s="30">
        <v>-0.23020534240600909</v>
      </c>
      <c r="AJ265" s="30">
        <v>-4.3021917343025962E-2</v>
      </c>
      <c r="AK265" s="30">
        <v>-7.3020040988978963E-2</v>
      </c>
      <c r="AL265" s="30">
        <v>0.1930472850800129</v>
      </c>
      <c r="AM265" s="30">
        <v>1.2709764535539989</v>
      </c>
      <c r="AN265" s="30">
        <v>0.87792205810603718</v>
      </c>
      <c r="AO265" s="30">
        <v>-0.25467169284800661</v>
      </c>
      <c r="AP265" s="30">
        <v>-0.32598841190298344</v>
      </c>
      <c r="AQ265" s="30">
        <v>-0.17166418442496933</v>
      </c>
      <c r="AR265" s="30">
        <v>-0.20623061025895595</v>
      </c>
      <c r="AS265" s="30">
        <v>-0.42081243684503988</v>
      </c>
      <c r="AT265" s="30">
        <v>-0.26497156300996494</v>
      </c>
      <c r="AU265" s="30">
        <v>-0.44532688817702137</v>
      </c>
      <c r="AV265" s="30">
        <v>-0.22774064540794825</v>
      </c>
      <c r="AW265" s="30">
        <v>-0.61962783336696248</v>
      </c>
      <c r="AX265" s="31">
        <v>7.8500911592982447E-2</v>
      </c>
      <c r="AZ265" s="39">
        <f t="array" ref="AZ265">SUM(IF(YEAR($C$5:$AX$5)=AZ$5,$C265:$AX265))</f>
        <v>-2.5378276433351061</v>
      </c>
      <c r="BA265" s="30">
        <f t="array" ref="BA265">SUM(IF(YEAR($C$5:$AX$5)=BA$5,$C265:$AX265))</f>
        <v>-0.34415169945199864</v>
      </c>
      <c r="BB265" s="30">
        <f t="array" ref="BB265">SUM(IF(YEAR($C$5:$AX$5)=BB$5,$C265:$AX265))</f>
        <v>0.48273529345203769</v>
      </c>
      <c r="BC265" s="31">
        <f t="array" ref="BC265">SUM(IF(YEAR($C$5:$AX$5)=BC$5,$C265:$AX265))</f>
        <v>-0.70963484298883373</v>
      </c>
      <c r="BE265" s="39">
        <f t="shared" si="31"/>
        <v>-2.8677739775750979</v>
      </c>
      <c r="BF265" s="30">
        <f t="shared" si="32"/>
        <v>-0.20265531586696284</v>
      </c>
      <c r="BG265" s="31">
        <f t="shared" si="33"/>
        <v>0.26852173404907376</v>
      </c>
    </row>
    <row r="266" spans="2:59">
      <c r="B266" s="17" t="s">
        <v>21</v>
      </c>
      <c r="C266" s="30">
        <v>3.5492736904488993</v>
      </c>
      <c r="D266" s="30">
        <v>2.6084803938865946</v>
      </c>
      <c r="E266" s="30">
        <v>2.1068692058325098</v>
      </c>
      <c r="F266" s="30">
        <v>2.4211479984226969</v>
      </c>
      <c r="G266" s="30">
        <v>3.5180272967700006</v>
      </c>
      <c r="H266" s="30">
        <v>4.1700812971690056</v>
      </c>
      <c r="I266" s="30">
        <v>5.8174597202960001</v>
      </c>
      <c r="J266" s="30">
        <v>6.0002166820299863</v>
      </c>
      <c r="K266" s="30">
        <v>4.7248588374349936</v>
      </c>
      <c r="L266" s="30">
        <v>3.5449057482180137</v>
      </c>
      <c r="M266" s="30">
        <v>3.2570437733079984</v>
      </c>
      <c r="N266" s="30">
        <v>2.9975061714648064</v>
      </c>
      <c r="O266" s="30">
        <v>3.0431752949953932</v>
      </c>
      <c r="P266" s="30">
        <v>1.9023613631724885</v>
      </c>
      <c r="Q266" s="30">
        <v>3.494825597154005</v>
      </c>
      <c r="R266" s="30">
        <v>4.9522408600896028</v>
      </c>
      <c r="S266" s="30">
        <v>4.1006057750495017</v>
      </c>
      <c r="T266" s="30">
        <v>4.9094732257370026</v>
      </c>
      <c r="U266" s="30">
        <v>7.5845872440839912</v>
      </c>
      <c r="V266" s="30">
        <v>6.6173666337849966</v>
      </c>
      <c r="W266" s="30">
        <v>4.9672194990560001</v>
      </c>
      <c r="X266" s="30">
        <v>4.7507491298020028</v>
      </c>
      <c r="Y266" s="30">
        <v>4.1561439447110047</v>
      </c>
      <c r="Z266" s="30">
        <v>3.2516863779169967</v>
      </c>
      <c r="AA266" s="30">
        <v>2.6008684092867043</v>
      </c>
      <c r="AB266" s="30">
        <v>2.7863964438437989</v>
      </c>
      <c r="AC266" s="30">
        <v>4.0463280933909971</v>
      </c>
      <c r="AD266" s="30">
        <v>5.4350130982053031</v>
      </c>
      <c r="AE266" s="30">
        <v>4.7439176883050038</v>
      </c>
      <c r="AF266" s="30">
        <v>4.9985571696300042</v>
      </c>
      <c r="AG266" s="30">
        <v>6.6439142440939918</v>
      </c>
      <c r="AH266" s="30">
        <v>6.5182087414870011</v>
      </c>
      <c r="AI266" s="30">
        <v>4.4170013128310046</v>
      </c>
      <c r="AJ266" s="30">
        <v>3.3151875659820007</v>
      </c>
      <c r="AK266" s="30">
        <v>4.0232547633350038</v>
      </c>
      <c r="AL266" s="30">
        <v>4.7722310107199917</v>
      </c>
      <c r="AM266" s="30">
        <v>3.6056085100860997</v>
      </c>
      <c r="AN266" s="30">
        <v>2.6270864009857036</v>
      </c>
      <c r="AO266" s="30">
        <v>5.5270371381189989</v>
      </c>
      <c r="AP266" s="30">
        <v>5.9906383416280136</v>
      </c>
      <c r="AQ266" s="30">
        <v>5.3301708045766958</v>
      </c>
      <c r="AR266" s="30">
        <v>5.5587692642509978</v>
      </c>
      <c r="AS266" s="30">
        <v>8.5240941123120137</v>
      </c>
      <c r="AT266" s="30">
        <v>7.2152965097340029</v>
      </c>
      <c r="AU266" s="30">
        <v>5.922807707277002</v>
      </c>
      <c r="AV266" s="30">
        <v>5.1827609864990052</v>
      </c>
      <c r="AW266" s="30">
        <v>5.2089956090785989</v>
      </c>
      <c r="AX266" s="31">
        <v>5.0709291155209968</v>
      </c>
      <c r="AZ266" s="39">
        <f t="array" ref="AZ266">SUM(IF(YEAR($C$5:$AX$5)=AZ$5,$C266:$AX266))</f>
        <v>44.715870815281505</v>
      </c>
      <c r="BA266" s="30">
        <f t="array" ref="BA266">SUM(IF(YEAR($C$5:$AX$5)=BA$5,$C266:$AX266))</f>
        <v>53.730434945552986</v>
      </c>
      <c r="BB266" s="30">
        <f t="array" ref="BB266">SUM(IF(YEAR($C$5:$AX$5)=BB$5,$C266:$AX266))</f>
        <v>54.300878541110805</v>
      </c>
      <c r="BC266" s="31">
        <f t="array" ref="BC266">SUM(IF(YEAR($C$5:$AX$5)=BC$5,$C266:$AX266))</f>
        <v>65.764194500068129</v>
      </c>
      <c r="BE266" s="39">
        <f t="shared" si="31"/>
        <v>48.005281120381795</v>
      </c>
      <c r="BF266" s="30">
        <f t="shared" si="32"/>
        <v>55.849749788123802</v>
      </c>
      <c r="BG266" s="31">
        <f t="shared" si="33"/>
        <v>57.768896003474509</v>
      </c>
    </row>
    <row r="267" spans="2:59">
      <c r="B267" s="17" t="s">
        <v>20</v>
      </c>
      <c r="C267" s="30">
        <v>-0.12727918720298703</v>
      </c>
      <c r="D267" s="30">
        <v>-0.30378180742300742</v>
      </c>
      <c r="E267" s="30">
        <v>0.24408215284299217</v>
      </c>
      <c r="F267" s="30">
        <v>0.70718837622501951</v>
      </c>
      <c r="G267" s="30">
        <v>0.85915043205000075</v>
      </c>
      <c r="H267" s="30">
        <v>5.3825815734450089</v>
      </c>
      <c r="I267" s="30">
        <v>6.3854524683899854</v>
      </c>
      <c r="J267" s="30">
        <v>7.2165211214950205</v>
      </c>
      <c r="K267" s="30">
        <v>1.8708651377820047</v>
      </c>
      <c r="L267" s="30">
        <v>2.4731837143189921</v>
      </c>
      <c r="M267" s="30">
        <v>1.9097855165599924</v>
      </c>
      <c r="N267" s="30">
        <v>-0.11684479564399908</v>
      </c>
      <c r="O267" s="30">
        <v>-0.15961644798500174</v>
      </c>
      <c r="P267" s="30">
        <v>-0.17780780792298856</v>
      </c>
      <c r="Q267" s="30">
        <v>1.9382821992039965</v>
      </c>
      <c r="R267" s="30">
        <v>1.8912169048560088</v>
      </c>
      <c r="S267" s="30">
        <v>1.041035234927989</v>
      </c>
      <c r="T267" s="30">
        <v>5.4539638324640123</v>
      </c>
      <c r="U267" s="30">
        <v>6.1060843375689728</v>
      </c>
      <c r="V267" s="30">
        <v>4.1122142929759775</v>
      </c>
      <c r="W267" s="30">
        <v>1.1649348153729875</v>
      </c>
      <c r="X267" s="30">
        <v>3.3602144126779763</v>
      </c>
      <c r="Y267" s="30">
        <v>2.335956165567012</v>
      </c>
      <c r="Z267" s="30">
        <v>0.24025867134298551</v>
      </c>
      <c r="AA267" s="30">
        <v>-1.4522070997003311E-2</v>
      </c>
      <c r="AB267" s="30">
        <v>3.2900273799015167E-2</v>
      </c>
      <c r="AC267" s="30">
        <v>1.5787260569630064</v>
      </c>
      <c r="AD267" s="30">
        <v>0.93979662843099732</v>
      </c>
      <c r="AE267" s="30">
        <v>0.42698473483301314</v>
      </c>
      <c r="AF267" s="30">
        <v>3.7501278370619957</v>
      </c>
      <c r="AG267" s="30">
        <v>6.6667639576550073</v>
      </c>
      <c r="AH267" s="30">
        <v>4.5330467455449934</v>
      </c>
      <c r="AI267" s="30">
        <v>1.635572100057999</v>
      </c>
      <c r="AJ267" s="30">
        <v>3.4740877151489826</v>
      </c>
      <c r="AK267" s="30">
        <v>1.8210901319980053</v>
      </c>
      <c r="AL267" s="30">
        <v>1.7780418097969743</v>
      </c>
      <c r="AM267" s="30">
        <v>0.31580134974100815</v>
      </c>
      <c r="AN267" s="30">
        <v>0.19712891057099569</v>
      </c>
      <c r="AO267" s="30">
        <v>1.4976943582290119</v>
      </c>
      <c r="AP267" s="30">
        <v>1.698941693641018</v>
      </c>
      <c r="AQ267" s="30">
        <v>0.57764782011500415</v>
      </c>
      <c r="AR267" s="30">
        <v>3.1886562481520002</v>
      </c>
      <c r="AS267" s="30">
        <v>5.6259051520179924</v>
      </c>
      <c r="AT267" s="30">
        <v>3.0845225011179878</v>
      </c>
      <c r="AU267" s="30">
        <v>1.124017663300009</v>
      </c>
      <c r="AV267" s="30">
        <v>1.4844750617629927</v>
      </c>
      <c r="AW267" s="30">
        <v>1.0858934298159966</v>
      </c>
      <c r="AX267" s="31">
        <v>3.0165020227429977</v>
      </c>
      <c r="AZ267" s="39">
        <f t="array" ref="AZ267">SUM(IF(YEAR($C$5:$AX$5)=AZ$5,$C267:$AX267))</f>
        <v>26.500904702839023</v>
      </c>
      <c r="BA267" s="30">
        <f t="array" ref="BA267">SUM(IF(YEAR($C$5:$AX$5)=BA$5,$C267:$AX267))</f>
        <v>27.306736611049928</v>
      </c>
      <c r="BB267" s="30">
        <f t="array" ref="BB267">SUM(IF(YEAR($C$5:$AX$5)=BB$5,$C267:$AX267))</f>
        <v>26.622615920292986</v>
      </c>
      <c r="BC267" s="31">
        <f t="array" ref="BC267">SUM(IF(YEAR($C$5:$AX$5)=BC$5,$C267:$AX267))</f>
        <v>22.897186211207014</v>
      </c>
      <c r="BE267" s="39">
        <f t="shared" si="31"/>
        <v>29.654654819427009</v>
      </c>
      <c r="BF267" s="30">
        <f t="shared" si="32"/>
        <v>25.737512150998953</v>
      </c>
      <c r="BG267" s="31">
        <f t="shared" si="33"/>
        <v>27.945944429560996</v>
      </c>
    </row>
    <row r="268" spans="2:59">
      <c r="B268" s="17" t="s">
        <v>19</v>
      </c>
      <c r="C268" s="30">
        <v>3.2095037540419753</v>
      </c>
      <c r="D268" s="30">
        <v>3.0249446363890229</v>
      </c>
      <c r="E268" s="30">
        <v>2.672801965847043</v>
      </c>
      <c r="F268" s="30">
        <v>0.68818968813900483</v>
      </c>
      <c r="G268" s="30">
        <v>3.3949445000985179E-2</v>
      </c>
      <c r="H268" s="30">
        <v>-0.98276401041198369</v>
      </c>
      <c r="I268" s="30">
        <v>-0.93213097553200441</v>
      </c>
      <c r="J268" s="30">
        <v>-0.42846019548596814</v>
      </c>
      <c r="K268" s="30">
        <v>-0.84278090018796092</v>
      </c>
      <c r="L268" s="30">
        <v>-0.39880454377299657</v>
      </c>
      <c r="M268" s="30">
        <v>0.95093759335600225</v>
      </c>
      <c r="N268" s="30">
        <v>2.7673148961040397</v>
      </c>
      <c r="O268" s="30">
        <v>2.191111605847027</v>
      </c>
      <c r="P268" s="30">
        <v>2.4372887560159597</v>
      </c>
      <c r="Q268" s="30">
        <v>1.2227622335188926</v>
      </c>
      <c r="R268" s="30">
        <v>0.10186575230898143</v>
      </c>
      <c r="S268" s="30">
        <v>0.16516847349697628</v>
      </c>
      <c r="T268" s="30">
        <v>-3.2040507271062779E-2</v>
      </c>
      <c r="U268" s="30">
        <v>-0.5529267848469317</v>
      </c>
      <c r="V268" s="30">
        <v>-0.40892967185902762</v>
      </c>
      <c r="W268" s="30">
        <v>-0.29613201506401765</v>
      </c>
      <c r="X268" s="30">
        <v>-0.29935011640196763</v>
      </c>
      <c r="Y268" s="30">
        <v>1.7209106591053569E-2</v>
      </c>
      <c r="Z268" s="30">
        <v>1.8576428689990507</v>
      </c>
      <c r="AA268" s="30">
        <v>2.7438505738720096</v>
      </c>
      <c r="AB268" s="30">
        <v>2.4266482876849977</v>
      </c>
      <c r="AC268" s="30">
        <v>0.61025636592199817</v>
      </c>
      <c r="AD268" s="30">
        <v>0.70653196284496289</v>
      </c>
      <c r="AE268" s="30">
        <v>0.48929074931999139</v>
      </c>
      <c r="AF268" s="30">
        <v>-0.30187933679997059</v>
      </c>
      <c r="AG268" s="30">
        <v>4.082584148306978E-2</v>
      </c>
      <c r="AH268" s="30">
        <v>-0.26955662854106777</v>
      </c>
      <c r="AI268" s="30">
        <v>-0.19427094398997724</v>
      </c>
      <c r="AJ268" s="30">
        <v>6.739848339901755E-2</v>
      </c>
      <c r="AK268" s="30">
        <v>0.50445641839201016</v>
      </c>
      <c r="AL268" s="30">
        <v>1.4791897886900642</v>
      </c>
      <c r="AM268" s="30">
        <v>2.8534613102669937</v>
      </c>
      <c r="AN268" s="30">
        <v>2.8055709812030045</v>
      </c>
      <c r="AO268" s="30">
        <v>0.78363156691204949</v>
      </c>
      <c r="AP268" s="30">
        <v>0.12035077670600458</v>
      </c>
      <c r="AQ268" s="30">
        <v>0.2596572572950322</v>
      </c>
      <c r="AR268" s="30">
        <v>-0.5782993020189906</v>
      </c>
      <c r="AS268" s="30">
        <v>-0.50461891409997861</v>
      </c>
      <c r="AT268" s="30">
        <v>-0.3238467392510529</v>
      </c>
      <c r="AU268" s="30">
        <v>-0.3337617935610524</v>
      </c>
      <c r="AV268" s="30">
        <v>-8.5624224040998342E-2</v>
      </c>
      <c r="AW268" s="30">
        <v>0.20731520550896221</v>
      </c>
      <c r="AX268" s="31">
        <v>0.32124763354602237</v>
      </c>
      <c r="AZ268" s="39">
        <f t="array" ref="AZ268">SUM(IF(YEAR($C$5:$AX$5)=AZ$5,$C268:$AX268))</f>
        <v>9.7627013534871594</v>
      </c>
      <c r="BA268" s="30">
        <f t="array" ref="BA268">SUM(IF(YEAR($C$5:$AX$5)=BA$5,$C268:$AX268))</f>
        <v>6.403669701334934</v>
      </c>
      <c r="BB268" s="30">
        <f t="array" ref="BB268">SUM(IF(YEAR($C$5:$AX$5)=BB$5,$C268:$AX268))</f>
        <v>8.3027415622771059</v>
      </c>
      <c r="BC268" s="31">
        <f t="array" ref="BC268">SUM(IF(YEAR($C$5:$AX$5)=BC$5,$C268:$AX268))</f>
        <v>5.5250837584659962</v>
      </c>
      <c r="BE268" s="39">
        <f t="shared" si="31"/>
        <v>6.2515086852569652</v>
      </c>
      <c r="BF268" s="30">
        <f t="shared" si="32"/>
        <v>7.2620508197910567</v>
      </c>
      <c r="BG268" s="31">
        <f t="shared" si="33"/>
        <v>8.1488355150162306</v>
      </c>
    </row>
    <row r="269" spans="2:59">
      <c r="B269" s="17" t="s">
        <v>18</v>
      </c>
      <c r="C269" s="30">
        <v>10.61629086843493</v>
      </c>
      <c r="D269" s="30">
        <v>8.3090146300229435</v>
      </c>
      <c r="E269" s="30">
        <v>6.5119129741669894</v>
      </c>
      <c r="F269" s="30">
        <v>4.1267190702200196</v>
      </c>
      <c r="G269" s="30">
        <v>5.1619704075450272</v>
      </c>
      <c r="H269" s="30">
        <v>7.2999349432279814</v>
      </c>
      <c r="I269" s="30">
        <v>6.6484316547860089</v>
      </c>
      <c r="J269" s="30">
        <v>8.4996439351230038</v>
      </c>
      <c r="K269" s="30">
        <v>9.5761676141989938</v>
      </c>
      <c r="L269" s="30">
        <v>6.6029685335239492</v>
      </c>
      <c r="M269" s="30">
        <v>7.7156401869140154</v>
      </c>
      <c r="N269" s="30">
        <v>11.250015357131019</v>
      </c>
      <c r="O269" s="30">
        <v>11.536281513515974</v>
      </c>
      <c r="P269" s="30">
        <v>10.073012379144075</v>
      </c>
      <c r="Q269" s="30">
        <v>6.572375905118065</v>
      </c>
      <c r="R269" s="30">
        <v>3.8762861874419627</v>
      </c>
      <c r="S269" s="30">
        <v>6.2548435145399708</v>
      </c>
      <c r="T269" s="30">
        <v>9.4397385802220697</v>
      </c>
      <c r="U269" s="30">
        <v>8.710292383037995</v>
      </c>
      <c r="V269" s="30">
        <v>10.508994418196039</v>
      </c>
      <c r="W269" s="30">
        <v>11.235460920200921</v>
      </c>
      <c r="X269" s="30">
        <v>6.1034714431439738</v>
      </c>
      <c r="Y269" s="30">
        <v>7.6783703080940313</v>
      </c>
      <c r="Z269" s="30">
        <v>13.355602967175059</v>
      </c>
      <c r="AA269" s="30">
        <v>8.7220965517190052</v>
      </c>
      <c r="AB269" s="30">
        <v>6.8154448756189367</v>
      </c>
      <c r="AC269" s="30">
        <v>6.8718077146909877</v>
      </c>
      <c r="AD269" s="30">
        <v>4.7970440269860433</v>
      </c>
      <c r="AE269" s="30">
        <v>6.1436132868730056</v>
      </c>
      <c r="AF269" s="30">
        <v>8.841999673550049</v>
      </c>
      <c r="AG269" s="30">
        <v>8.2011378553879695</v>
      </c>
      <c r="AH269" s="30">
        <v>8.5298599266540123</v>
      </c>
      <c r="AI269" s="30">
        <v>9.6131982771180446</v>
      </c>
      <c r="AJ269" s="30">
        <v>6.1461535497660407</v>
      </c>
      <c r="AK269" s="30">
        <v>7.0022538894550053</v>
      </c>
      <c r="AL269" s="30">
        <v>10.794464761099903</v>
      </c>
      <c r="AM269" s="30">
        <v>9.1359090888579431</v>
      </c>
      <c r="AN269" s="30">
        <v>8.7614733311060036</v>
      </c>
      <c r="AO269" s="30">
        <v>6.5667750593560186</v>
      </c>
      <c r="AP269" s="30">
        <v>6.1863927563679795</v>
      </c>
      <c r="AQ269" s="30">
        <v>7.2261676080970005</v>
      </c>
      <c r="AR269" s="30">
        <v>10.414041783157927</v>
      </c>
      <c r="AS269" s="30">
        <v>10.453601756831063</v>
      </c>
      <c r="AT269" s="30">
        <v>10.347439054109032</v>
      </c>
      <c r="AU269" s="30">
        <v>9.9362032819340129</v>
      </c>
      <c r="AV269" s="30">
        <v>7.1631325321500299</v>
      </c>
      <c r="AW269" s="30">
        <v>8.3405163059940151</v>
      </c>
      <c r="AX269" s="31">
        <v>11.754674045673937</v>
      </c>
      <c r="AZ269" s="39">
        <f t="array" ref="AZ269">SUM(IF(YEAR($C$5:$AX$5)=AZ$5,$C269:$AX269))</f>
        <v>92.318710175294882</v>
      </c>
      <c r="BA269" s="30">
        <f t="array" ref="BA269">SUM(IF(YEAR($C$5:$AX$5)=BA$5,$C269:$AX269))</f>
        <v>105.34473051983014</v>
      </c>
      <c r="BB269" s="30">
        <f t="array" ref="BB269">SUM(IF(YEAR($C$5:$AX$5)=BB$5,$C269:$AX269))</f>
        <v>92.479074388919003</v>
      </c>
      <c r="BC269" s="31">
        <f t="array" ref="BC269">SUM(IF(YEAR($C$5:$AX$5)=BC$5,$C269:$AX269))</f>
        <v>106.28632660363496</v>
      </c>
      <c r="BE269" s="39">
        <f t="shared" si="31"/>
        <v>95.905601724665019</v>
      </c>
      <c r="BF269" s="30">
        <f t="shared" si="32"/>
        <v>100.38193747595807</v>
      </c>
      <c r="BG269" s="31">
        <f t="shared" si="33"/>
        <v>97.005785776815969</v>
      </c>
    </row>
    <row r="270" spans="2:59">
      <c r="B270" s="17" t="s">
        <v>17</v>
      </c>
      <c r="C270" s="30">
        <v>0.28536805696802503</v>
      </c>
      <c r="D270" s="30">
        <v>0.53063581907201751</v>
      </c>
      <c r="E270" s="30">
        <v>0.40488207340300164</v>
      </c>
      <c r="F270" s="30">
        <v>0.1216686712577939</v>
      </c>
      <c r="G270" s="30">
        <v>-0.14086662605399169</v>
      </c>
      <c r="H270" s="30">
        <v>-0.1547578652389916</v>
      </c>
      <c r="I270" s="30">
        <v>-2.990725636402658E-2</v>
      </c>
      <c r="J270" s="30">
        <v>-7.0387482643013755E-2</v>
      </c>
      <c r="K270" s="30">
        <v>-0.20544469729000525</v>
      </c>
      <c r="L270" s="30">
        <v>-7.563763298099957E-2</v>
      </c>
      <c r="M270" s="30">
        <v>0.18809262290500328</v>
      </c>
      <c r="N270" s="30">
        <v>0.4150485619900337</v>
      </c>
      <c r="O270" s="30">
        <v>0.33762998878898998</v>
      </c>
      <c r="P270" s="30">
        <v>0.37603037059298572</v>
      </c>
      <c r="Q270" s="30">
        <v>0.16616311389901739</v>
      </c>
      <c r="R270" s="30">
        <v>0.13034651568159461</v>
      </c>
      <c r="S270" s="30">
        <v>-1.5646733343004371E-2</v>
      </c>
      <c r="T270" s="30">
        <v>-0.21030695363896257</v>
      </c>
      <c r="U270" s="30">
        <v>-0.11283276975200351</v>
      </c>
      <c r="V270" s="30">
        <v>-1.9615881145000458E-2</v>
      </c>
      <c r="W270" s="30">
        <v>3.7869003368001586E-2</v>
      </c>
      <c r="X270" s="30">
        <v>8.635641261901128E-2</v>
      </c>
      <c r="Y270" s="30">
        <v>0.37155064754199429</v>
      </c>
      <c r="Z270" s="30">
        <v>0.63795026810799982</v>
      </c>
      <c r="AA270" s="30">
        <v>0.42358970642101212</v>
      </c>
      <c r="AB270" s="30">
        <v>0.59894108772300569</v>
      </c>
      <c r="AC270" s="30">
        <v>0.13088297843998475</v>
      </c>
      <c r="AD270" s="30">
        <v>-3.6503212992002432E-2</v>
      </c>
      <c r="AE270" s="30">
        <v>1.3273125520072426E-3</v>
      </c>
      <c r="AF270" s="30">
        <v>-0.1228435635570122</v>
      </c>
      <c r="AG270" s="30">
        <v>-4.0613245218992233E-2</v>
      </c>
      <c r="AH270" s="30">
        <v>-0.23022562265396118</v>
      </c>
      <c r="AI270" s="30">
        <v>-1.2248722835977333E-2</v>
      </c>
      <c r="AJ270" s="30">
        <v>0.14730512164499032</v>
      </c>
      <c r="AK270" s="30">
        <v>0.51885276334297714</v>
      </c>
      <c r="AL270" s="30">
        <v>0.35439102863904282</v>
      </c>
      <c r="AM270" s="30">
        <v>0.60865731723600902</v>
      </c>
      <c r="AN270" s="30">
        <v>0.50653952732596963</v>
      </c>
      <c r="AO270" s="30">
        <v>0.11107299290603123</v>
      </c>
      <c r="AP270" s="30">
        <v>-1.2607937678694725E-2</v>
      </c>
      <c r="AQ270" s="30">
        <v>2.6723217219000617E-2</v>
      </c>
      <c r="AR270" s="30">
        <v>-0.18295417353499488</v>
      </c>
      <c r="AS270" s="30">
        <v>-6.1096312711015344E-2</v>
      </c>
      <c r="AT270" s="30">
        <v>-0.14451037556898427</v>
      </c>
      <c r="AU270" s="30">
        <v>-7.9785799269984636E-3</v>
      </c>
      <c r="AV270" s="30">
        <v>6.662854552303088E-2</v>
      </c>
      <c r="AW270" s="30">
        <v>0.15188988298200456</v>
      </c>
      <c r="AX270" s="31">
        <v>-3.7462012842013337E-2</v>
      </c>
      <c r="AZ270" s="39">
        <f t="array" ref="AZ270">SUM(IF(YEAR($C$5:$AX$5)=AZ$5,$C270:$AX270))</f>
        <v>1.2686942450248466</v>
      </c>
      <c r="BA270" s="30">
        <f t="array" ref="BA270">SUM(IF(YEAR($C$5:$AX$5)=BA$5,$C270:$AX270))</f>
        <v>1.7854939827206238</v>
      </c>
      <c r="BB270" s="30">
        <f t="array" ref="BB270">SUM(IF(YEAR($C$5:$AX$5)=BB$5,$C270:$AX270))</f>
        <v>1.7328556315050747</v>
      </c>
      <c r="BC270" s="31">
        <f t="array" ref="BC270">SUM(IF(YEAR($C$5:$AX$5)=BC$5,$C270:$AX270))</f>
        <v>1.0249020909293449</v>
      </c>
      <c r="BE270" s="39">
        <f t="shared" si="31"/>
        <v>1.0615295059975836</v>
      </c>
      <c r="BF270" s="30">
        <f t="shared" si="32"/>
        <v>1.9092085992450478</v>
      </c>
      <c r="BG270" s="31">
        <f t="shared" si="33"/>
        <v>1.8550028763693831</v>
      </c>
    </row>
    <row r="271" spans="2:59">
      <c r="B271" s="17" t="s">
        <v>16</v>
      </c>
      <c r="C271" s="30">
        <v>0.61924799481400328</v>
      </c>
      <c r="D271" s="30">
        <v>0.71530121751101206</v>
      </c>
      <c r="E271" s="30">
        <v>0.59668862819700053</v>
      </c>
      <c r="F271" s="30">
        <v>0.40166693087698491</v>
      </c>
      <c r="G271" s="30">
        <v>2.0651758649023577E-2</v>
      </c>
      <c r="H271" s="30">
        <v>-1.0986540317540232</v>
      </c>
      <c r="I271" s="30">
        <v>-0.55800767242902793</v>
      </c>
      <c r="J271" s="30">
        <v>-1.6987539380779708</v>
      </c>
      <c r="K271" s="30">
        <v>-1.1187677755949892</v>
      </c>
      <c r="L271" s="30">
        <v>8.4525450659782564E-3</v>
      </c>
      <c r="M271" s="30">
        <v>0.12743647396601432</v>
      </c>
      <c r="N271" s="30">
        <v>0.90905393101300547</v>
      </c>
      <c r="O271" s="30">
        <v>0.83103001117700614</v>
      </c>
      <c r="P271" s="30">
        <v>0.746282875537986</v>
      </c>
      <c r="Q271" s="30">
        <v>0.26388778444399463</v>
      </c>
      <c r="R271" s="30">
        <v>-2.9459967744003279E-2</v>
      </c>
      <c r="S271" s="30">
        <v>-0.19440072588699309</v>
      </c>
      <c r="T271" s="30">
        <v>-1.3871027529239939</v>
      </c>
      <c r="U271" s="30">
        <v>-0.7164318449800362</v>
      </c>
      <c r="V271" s="30">
        <v>-1.0817259029130071</v>
      </c>
      <c r="W271" s="30">
        <v>-0.86607415135898691</v>
      </c>
      <c r="X271" s="30">
        <v>-0.37937548756599426</v>
      </c>
      <c r="Y271" s="30">
        <v>-0.24599538091499085</v>
      </c>
      <c r="Z271" s="30">
        <v>0.20470198243799587</v>
      </c>
      <c r="AA271" s="30">
        <v>1.4457512298830011</v>
      </c>
      <c r="AB271" s="30">
        <v>1.2459645243360171</v>
      </c>
      <c r="AC271" s="30">
        <v>0.35692577576301687</v>
      </c>
      <c r="AD271" s="30">
        <v>4.7139823010411419E-5</v>
      </c>
      <c r="AE271" s="30">
        <v>-0.10518831256200656</v>
      </c>
      <c r="AF271" s="30">
        <v>-0.93564357794801367</v>
      </c>
      <c r="AG271" s="30">
        <v>-0.80980920884798024</v>
      </c>
      <c r="AH271" s="30">
        <v>-4.3808082235017309E-2</v>
      </c>
      <c r="AI271" s="30">
        <v>-0.68582301586900485</v>
      </c>
      <c r="AJ271" s="30">
        <v>-0.39315437903800898</v>
      </c>
      <c r="AK271" s="30">
        <v>-0.24108155071800752</v>
      </c>
      <c r="AL271" s="30">
        <v>-6.2915340066012959E-2</v>
      </c>
      <c r="AM271" s="30">
        <v>1.5744458809500088</v>
      </c>
      <c r="AN271" s="30">
        <v>1.1189866121860064</v>
      </c>
      <c r="AO271" s="30">
        <v>-0.37950706831199454</v>
      </c>
      <c r="AP271" s="30">
        <v>-0.37790269078698202</v>
      </c>
      <c r="AQ271" s="30">
        <v>-0.42709602229300003</v>
      </c>
      <c r="AR271" s="30">
        <v>-1.431668415665996</v>
      </c>
      <c r="AS271" s="30">
        <v>-1.4891155725629801</v>
      </c>
      <c r="AT271" s="30">
        <v>-0.63280381914199779</v>
      </c>
      <c r="AU271" s="30">
        <v>-1.2113461345429926</v>
      </c>
      <c r="AV271" s="30">
        <v>-0.41166019160300493</v>
      </c>
      <c r="AW271" s="30">
        <v>-0.68702377192698805</v>
      </c>
      <c r="AX271" s="31">
        <v>-0.41882039792801606</v>
      </c>
      <c r="AZ271" s="39">
        <f t="array" ref="AZ271">SUM(IF(YEAR($C$5:$AX$5)=AZ$5,$C271:$AX271))</f>
        <v>-1.0756839377629888</v>
      </c>
      <c r="BA271" s="30">
        <f t="array" ref="BA271">SUM(IF(YEAR($C$5:$AX$5)=BA$5,$C271:$AX271))</f>
        <v>-2.8546635606910229</v>
      </c>
      <c r="BB271" s="30">
        <f t="array" ref="BB271">SUM(IF(YEAR($C$5:$AX$5)=BB$5,$C271:$AX271))</f>
        <v>-0.2287347974790066</v>
      </c>
      <c r="BC271" s="31">
        <f t="array" ref="BC271">SUM(IF(YEAR($C$5:$AX$5)=BC$5,$C271:$AX271))</f>
        <v>-4.7735115916279369</v>
      </c>
      <c r="BE271" s="39">
        <f t="shared" si="31"/>
        <v>-1.8119004902830227</v>
      </c>
      <c r="BF271" s="30">
        <f t="shared" si="32"/>
        <v>-1.5285031809759744</v>
      </c>
      <c r="BG271" s="31">
        <f t="shared" si="33"/>
        <v>-1.663308442978007</v>
      </c>
    </row>
    <row r="272" spans="2:59" ht="15.75" thickBot="1">
      <c r="B272" s="18" t="s">
        <v>15</v>
      </c>
      <c r="C272" s="32">
        <v>3.1085368371569757</v>
      </c>
      <c r="D272" s="32">
        <v>3.4717257618910367</v>
      </c>
      <c r="E272" s="32">
        <v>1.9331169128410011</v>
      </c>
      <c r="F272" s="32">
        <v>0.91089084092499206</v>
      </c>
      <c r="G272" s="32">
        <v>-0.16916872561000673</v>
      </c>
      <c r="H272" s="32">
        <v>-1.411546493879996</v>
      </c>
      <c r="I272" s="32">
        <v>-0.71885368227992785</v>
      </c>
      <c r="J272" s="32">
        <v>-0.55371463298797607</v>
      </c>
      <c r="K272" s="32">
        <v>-1.3882949948310284</v>
      </c>
      <c r="L272" s="32">
        <v>-0.86967344954604187</v>
      </c>
      <c r="M272" s="32">
        <v>0.42524919100100078</v>
      </c>
      <c r="N272" s="32">
        <v>2.698460313957014</v>
      </c>
      <c r="O272" s="32">
        <v>2.3215999752279686</v>
      </c>
      <c r="P272" s="32">
        <v>2.8729398846620029</v>
      </c>
      <c r="Q272" s="32">
        <v>0.64945592731203305</v>
      </c>
      <c r="R272" s="32">
        <v>-0.32338520884502486</v>
      </c>
      <c r="S272" s="32">
        <v>-0.38158316165197448</v>
      </c>
      <c r="T272" s="32">
        <v>-1.0743295215070248</v>
      </c>
      <c r="U272" s="32">
        <v>-0.67956909537304</v>
      </c>
      <c r="V272" s="32">
        <v>-0.70724707841895906</v>
      </c>
      <c r="W272" s="32">
        <v>-0.83891858579602285</v>
      </c>
      <c r="X272" s="32">
        <v>-0.554608419537999</v>
      </c>
      <c r="Y272" s="32">
        <v>-0.2722042202940429</v>
      </c>
      <c r="Z272" s="32">
        <v>2.6671655662349849</v>
      </c>
      <c r="AA272" s="32">
        <v>3.2690778317629565</v>
      </c>
      <c r="AB272" s="32">
        <v>3.1612979508940384</v>
      </c>
      <c r="AC272" s="32">
        <v>0.84039351903004444</v>
      </c>
      <c r="AD272" s="32">
        <v>0.35186024755199696</v>
      </c>
      <c r="AE272" s="32">
        <v>-6.0999929904994588E-2</v>
      </c>
      <c r="AF272" s="32">
        <v>-0.44804017245797922</v>
      </c>
      <c r="AG272" s="32">
        <v>-0.50127846002601473</v>
      </c>
      <c r="AH272" s="32">
        <v>-0.36574482917797013</v>
      </c>
      <c r="AI272" s="32">
        <v>-0.84903986751999128</v>
      </c>
      <c r="AJ272" s="32">
        <v>-0.62959147989698749</v>
      </c>
      <c r="AK272" s="32">
        <v>0.89633788168396222</v>
      </c>
      <c r="AL272" s="32">
        <v>1.6967430934309959</v>
      </c>
      <c r="AM272" s="32">
        <v>3.5924342423669486</v>
      </c>
      <c r="AN272" s="32">
        <v>2.6537261605260483</v>
      </c>
      <c r="AO272" s="32">
        <v>0.45355197787301904</v>
      </c>
      <c r="AP272" s="32">
        <v>-0.63243057951399351</v>
      </c>
      <c r="AQ272" s="32">
        <v>-0.44043442234396935</v>
      </c>
      <c r="AR272" s="32">
        <v>-1.1417806744580048</v>
      </c>
      <c r="AS272" s="32">
        <v>-0.8695955574510208</v>
      </c>
      <c r="AT272" s="32">
        <v>-0.71214658021892774</v>
      </c>
      <c r="AU272" s="32">
        <v>-0.68762739002698936</v>
      </c>
      <c r="AV272" s="32">
        <v>-0.22956523997697786</v>
      </c>
      <c r="AW272" s="32">
        <v>-0.43827927485102691</v>
      </c>
      <c r="AX272" s="33">
        <v>6.7226544021991685E-2</v>
      </c>
      <c r="AZ272" s="36">
        <f t="array" ref="AZ272">SUM(IF(YEAR($C$5:$AX$5)=AZ$5,$C272:$AX272))</f>
        <v>7.4367278786370434</v>
      </c>
      <c r="BA272" s="37">
        <f t="array" ref="BA272">SUM(IF(YEAR($C$5:$AX$5)=BA$5,$C272:$AX272))</f>
        <v>3.6793160620129015</v>
      </c>
      <c r="BB272" s="37">
        <f t="array" ref="BB272">SUM(IF(YEAR($C$5:$AX$5)=BB$5,$C272:$AX272))</f>
        <v>7.3610157853700571</v>
      </c>
      <c r="BC272" s="38">
        <f t="array" ref="BC272">SUM(IF(YEAR($C$5:$AX$5)=BC$5,$C272:$AX272))</f>
        <v>1.6150792059470973</v>
      </c>
      <c r="BE272" s="36">
        <f t="shared" si="31"/>
        <v>3.3206536681380499</v>
      </c>
      <c r="BF272" s="37">
        <f t="shared" si="32"/>
        <v>6.1019182646419381</v>
      </c>
      <c r="BG272" s="38">
        <f t="shared" si="33"/>
        <v>5.4262335449440684</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-602.2489999999998</v>
      </c>
      <c r="D20" s="34">
        <v>-0.11163150000000011</v>
      </c>
      <c r="E20" s="34">
        <v>-0.33386599999999955</v>
      </c>
      <c r="F20" s="34">
        <v>-9.9310699999999815E-7</v>
      </c>
      <c r="G20" s="34">
        <v>-4.2549300000000012E-2</v>
      </c>
      <c r="H20" s="35">
        <v>-4.2492400000000097E-2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246.26099999999951</v>
      </c>
      <c r="D25" s="34">
        <v>3.3708399999999972E-2</v>
      </c>
      <c r="E25" s="34">
        <v>1.2408000000000002E-3</v>
      </c>
      <c r="F25" s="34">
        <v>0</v>
      </c>
      <c r="G25" s="34">
        <v>1.5961000000000003E-2</v>
      </c>
      <c r="H25" s="35">
        <v>1.5394099999999966E-2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270.94000000000051</v>
      </c>
      <c r="D29" s="34">
        <v>1.5266199999999952E-2</v>
      </c>
      <c r="E29" s="34">
        <v>1.3671199999999994E-3</v>
      </c>
      <c r="F29" s="34">
        <v>0</v>
      </c>
      <c r="G29" s="34">
        <v>1.7585899999999988E-2</v>
      </c>
      <c r="H29" s="35">
        <v>1.696120000000001E-2</v>
      </c>
    </row>
    <row r="30" spans="2:8">
      <c r="B30" s="17">
        <v>2410</v>
      </c>
      <c r="C30" s="25">
        <v>0</v>
      </c>
      <c r="D30" s="34">
        <v>0</v>
      </c>
      <c r="E30" s="34">
        <v>0</v>
      </c>
      <c r="F30" s="34">
        <v>0</v>
      </c>
      <c r="G30" s="34">
        <v>0</v>
      </c>
      <c r="H30" s="35">
        <v>0</v>
      </c>
    </row>
    <row r="31" spans="2:8">
      <c r="B31" s="17">
        <v>2411</v>
      </c>
      <c r="C31" s="25">
        <v>168.59799999999996</v>
      </c>
      <c r="D31" s="34">
        <v>2.8578200000000109E-2</v>
      </c>
      <c r="E31" s="34">
        <v>0</v>
      </c>
      <c r="F31" s="34">
        <v>0</v>
      </c>
      <c r="G31" s="34">
        <v>1.1028499999999997E-2</v>
      </c>
      <c r="H31" s="35">
        <v>1.0636700000000027E-2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247.45700000000033</v>
      </c>
      <c r="D41" s="34">
        <v>8.803200000000011E-2</v>
      </c>
      <c r="E41" s="34">
        <v>9.5588000000000228E-2</v>
      </c>
      <c r="F41" s="34">
        <v>2.7425199999999874E-7</v>
      </c>
      <c r="G41" s="34">
        <v>3.7781299999999796E-2</v>
      </c>
      <c r="H41" s="35">
        <v>2.680299999999991E-2</v>
      </c>
    </row>
    <row r="42" spans="2:8">
      <c r="B42" s="17">
        <v>3120</v>
      </c>
      <c r="C42" s="25">
        <v>0</v>
      </c>
      <c r="D42" s="34">
        <v>0</v>
      </c>
      <c r="E42" s="34">
        <v>0</v>
      </c>
      <c r="F42" s="34">
        <v>0</v>
      </c>
      <c r="G42" s="34">
        <v>0</v>
      </c>
      <c r="H42" s="35">
        <v>0</v>
      </c>
    </row>
    <row r="43" spans="2:8">
      <c r="B43" s="17">
        <v>3122</v>
      </c>
      <c r="C43" s="25">
        <v>28.340000000003783</v>
      </c>
      <c r="D43" s="34">
        <v>1.5067999999999415E-2</v>
      </c>
      <c r="E43" s="34">
        <v>3.2080000000000553E-2</v>
      </c>
      <c r="F43" s="34">
        <v>3.3209999999998959E-8</v>
      </c>
      <c r="G43" s="34">
        <v>6.0469999999996915E-3</v>
      </c>
      <c r="H43" s="35">
        <v>4.9429999999999197E-3</v>
      </c>
    </row>
    <row r="44" spans="2:8">
      <c r="B44" s="17">
        <v>3130</v>
      </c>
      <c r="C44" s="25">
        <v>0</v>
      </c>
      <c r="D44" s="34">
        <v>0</v>
      </c>
      <c r="E44" s="34">
        <v>0</v>
      </c>
      <c r="F44" s="34">
        <v>0</v>
      </c>
      <c r="G44" s="34">
        <v>0</v>
      </c>
      <c r="H44" s="35">
        <v>0</v>
      </c>
    </row>
    <row r="45" spans="2:8">
      <c r="B45" s="17">
        <v>3131</v>
      </c>
      <c r="C45" s="25">
        <v>54.256999999999607</v>
      </c>
      <c r="D45" s="34">
        <v>5.4224999999999746E-2</v>
      </c>
      <c r="E45" s="34">
        <v>1.3556199999999796E-2</v>
      </c>
      <c r="F45" s="34">
        <v>0</v>
      </c>
      <c r="G45" s="34">
        <v>3.4876099999999743E-3</v>
      </c>
      <c r="H45" s="35">
        <v>3.3637100000000197E-3</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129.63000000000102</v>
      </c>
      <c r="D49" s="34">
        <v>0.12955399999999884</v>
      </c>
      <c r="E49" s="34">
        <v>3.2388699999999826E-2</v>
      </c>
      <c r="F49" s="34">
        <v>0</v>
      </c>
      <c r="G49" s="34">
        <v>8.3326000000000233E-3</v>
      </c>
      <c r="H49" s="35">
        <v>8.0366000000000604E-3</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671.86000000000058</v>
      </c>
      <c r="D55" s="34">
        <v>0.88927099999999726</v>
      </c>
      <c r="E55" s="34">
        <v>3.8964700000000074E-2</v>
      </c>
      <c r="F55" s="34">
        <v>0</v>
      </c>
      <c r="G55" s="34">
        <v>4.2931300000000006E-2</v>
      </c>
      <c r="H55" s="35">
        <v>4.1406300000000007E-2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76.769599999999969</v>
      </c>
      <c r="D68" s="34">
        <v>6.7174799999999979E-3</v>
      </c>
      <c r="E68" s="34">
        <v>3.8754799999999971E-4</v>
      </c>
      <c r="F68" s="34">
        <v>0</v>
      </c>
      <c r="G68" s="34">
        <v>6.5665499999999905E-3</v>
      </c>
      <c r="H68" s="35">
        <v>4.8526700000000034E-3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1431.7389999999996</v>
      </c>
      <c r="D78" s="34">
        <v>0.41241280000000002</v>
      </c>
      <c r="E78" s="34">
        <v>4.8094750000000006E-3</v>
      </c>
      <c r="F78" s="34">
        <v>0</v>
      </c>
      <c r="G78" s="34">
        <v>9.2799799999999988E-2</v>
      </c>
      <c r="H78" s="35">
        <v>8.9503200000000005E-2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41.091499999999996</v>
      </c>
      <c r="D90" s="34">
        <v>1.2700600000000006E-2</v>
      </c>
      <c r="E90" s="34">
        <v>2.0595600000000019E-4</v>
      </c>
      <c r="F90" s="34">
        <v>0</v>
      </c>
      <c r="G90" s="34">
        <v>2.6493100000000019E-3</v>
      </c>
      <c r="H90" s="35">
        <v>2.5552000000000005E-3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194.8119999999999</v>
      </c>
      <c r="D98" s="34">
        <v>0.12948499999999985</v>
      </c>
      <c r="E98" s="34">
        <v>9.8342999999999868E-4</v>
      </c>
      <c r="F98" s="34">
        <v>0</v>
      </c>
      <c r="G98" s="34">
        <v>8.5587399999999952E-3</v>
      </c>
      <c r="H98" s="35">
        <v>8.5531600000000041E-3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68.401500000000055</v>
      </c>
      <c r="D107" s="34">
        <v>2.457330000000002E-2</v>
      </c>
      <c r="E107" s="34">
        <v>3.4529200000000052E-4</v>
      </c>
      <c r="F107" s="34">
        <v>0</v>
      </c>
      <c r="G107" s="34">
        <v>3.8651199999999997E-3</v>
      </c>
      <c r="H107" s="35">
        <v>3.8651199999999997E-3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1.0000000003410059E-9</v>
      </c>
      <c r="F117" s="34">
        <v>0</v>
      </c>
      <c r="G117" s="34">
        <v>1.0000000001675335E-8</v>
      </c>
      <c r="H117" s="35">
        <v>0</v>
      </c>
    </row>
    <row r="118" spans="2:8">
      <c r="B118" s="17">
        <v>50561</v>
      </c>
      <c r="C118" s="25">
        <v>440.78600000000188</v>
      </c>
      <c r="D118" s="34">
        <v>7.4715399999999876E-2</v>
      </c>
      <c r="E118" s="34">
        <v>0</v>
      </c>
      <c r="F118" s="34">
        <v>0</v>
      </c>
      <c r="G118" s="34">
        <v>2.8833200000000114E-2</v>
      </c>
      <c r="H118" s="35">
        <v>2.7808899999999914E-2</v>
      </c>
    </row>
    <row r="119" spans="2:8">
      <c r="B119" s="17">
        <v>50611</v>
      </c>
      <c r="C119" s="25">
        <v>0</v>
      </c>
      <c r="D119" s="34">
        <v>0</v>
      </c>
      <c r="E119" s="34">
        <v>0</v>
      </c>
      <c r="F119" s="34">
        <v>0</v>
      </c>
      <c r="G119" s="34">
        <v>0</v>
      </c>
      <c r="H119" s="35">
        <v>0</v>
      </c>
    </row>
    <row r="120" spans="2:8">
      <c r="B120" s="17">
        <v>50628</v>
      </c>
      <c r="C120" s="25">
        <v>44.629159999999999</v>
      </c>
      <c r="D120" s="34">
        <v>7.2726379999999993E-2</v>
      </c>
      <c r="E120" s="34">
        <v>0.23946490000000001</v>
      </c>
      <c r="F120" s="34">
        <v>3.5476280000000003E-8</v>
      </c>
      <c r="G120" s="34">
        <v>3.5298619999999999E-3</v>
      </c>
      <c r="H120" s="35">
        <v>2.2944720000000001E-3</v>
      </c>
    </row>
    <row r="121" spans="2:8">
      <c r="B121" s="17">
        <v>50657</v>
      </c>
      <c r="C121" s="25">
        <v>0</v>
      </c>
      <c r="D121" s="34">
        <v>0</v>
      </c>
      <c r="E121" s="34">
        <v>0</v>
      </c>
      <c r="F121" s="34">
        <v>0</v>
      </c>
      <c r="G121" s="34">
        <v>0</v>
      </c>
      <c r="H121" s="35">
        <v>0</v>
      </c>
    </row>
    <row r="122" spans="2:8">
      <c r="B122" s="17">
        <v>50776</v>
      </c>
      <c r="C122" s="25">
        <v>25.159999999999854</v>
      </c>
      <c r="D122" s="34">
        <v>1.3351999999999808E-2</v>
      </c>
      <c r="E122" s="34">
        <v>1.4148000000000049E-2</v>
      </c>
      <c r="F122" s="34">
        <v>7.1817000000000146E-9</v>
      </c>
      <c r="G122" s="34">
        <v>1.2614999999999987E-3</v>
      </c>
      <c r="H122" s="35">
        <v>5.8241000000000542E-4</v>
      </c>
    </row>
    <row r="123" spans="2:8">
      <c r="B123" s="17">
        <v>50799</v>
      </c>
      <c r="C123" s="25">
        <v>0</v>
      </c>
      <c r="D123" s="34">
        <v>0</v>
      </c>
      <c r="E123" s="34">
        <v>0</v>
      </c>
      <c r="F123" s="34">
        <v>0</v>
      </c>
      <c r="G123" s="34">
        <v>0</v>
      </c>
      <c r="H123" s="35">
        <v>0</v>
      </c>
    </row>
    <row r="124" spans="2:8">
      <c r="B124" s="17">
        <v>50852</v>
      </c>
      <c r="C124" s="25">
        <v>22.050600000000031</v>
      </c>
      <c r="D124" s="34">
        <v>1.2078599999999995E-2</v>
      </c>
      <c r="E124" s="34">
        <v>1.1132400000000032E-4</v>
      </c>
      <c r="F124" s="34">
        <v>0</v>
      </c>
      <c r="G124" s="34">
        <v>1.9500000000000003E-3</v>
      </c>
      <c r="H124" s="35">
        <v>1.9500000000000003E-3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142.73099999999999</v>
      </c>
      <c r="D137" s="34">
        <v>2.3353999999999986E-2</v>
      </c>
      <c r="E137" s="34">
        <v>9.5811400000000123E-4</v>
      </c>
      <c r="F137" s="34">
        <v>0</v>
      </c>
      <c r="G137" s="34">
        <v>9.2435000000000017E-3</v>
      </c>
      <c r="H137" s="35">
        <v>8.915140000000002E-3</v>
      </c>
    </row>
    <row r="138" spans="2:8">
      <c r="B138" s="17">
        <v>54693</v>
      </c>
      <c r="C138" s="25">
        <v>36.643400000000042</v>
      </c>
      <c r="D138" s="34">
        <v>9.3957499999999944E-3</v>
      </c>
      <c r="E138" s="34">
        <v>0</v>
      </c>
      <c r="F138" s="34">
        <v>0</v>
      </c>
      <c r="G138" s="34">
        <v>5.3423800000000007E-3</v>
      </c>
      <c r="H138" s="35">
        <v>5.0932399999999989E-3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352.66699999999992</v>
      </c>
      <c r="D149" s="34">
        <v>3.1155000000000044E-2</v>
      </c>
      <c r="E149" s="34">
        <v>1.7802799999999987E-3</v>
      </c>
      <c r="F149" s="34">
        <v>0</v>
      </c>
      <c r="G149" s="34">
        <v>3.5712600000000039E-2</v>
      </c>
      <c r="H149" s="35">
        <v>3.5712600000000039E-2</v>
      </c>
    </row>
    <row r="150" spans="2:8">
      <c r="B150" s="17">
        <v>55233</v>
      </c>
      <c r="C150" s="25">
        <v>0</v>
      </c>
      <c r="D150" s="34">
        <v>0</v>
      </c>
      <c r="E150" s="34">
        <v>0</v>
      </c>
      <c r="F150" s="34">
        <v>0</v>
      </c>
      <c r="G150" s="34">
        <v>0</v>
      </c>
      <c r="H150" s="35">
        <v>0</v>
      </c>
    </row>
    <row r="151" spans="2:8">
      <c r="B151" s="17">
        <v>55239</v>
      </c>
      <c r="C151" s="25">
        <v>201.59799999999996</v>
      </c>
      <c r="D151" s="34">
        <v>1.7300599999999999E-2</v>
      </c>
      <c r="E151" s="34">
        <v>1.01768E-3</v>
      </c>
      <c r="F151" s="34">
        <v>0</v>
      </c>
      <c r="G151" s="34">
        <v>1.1678399999999978E-2</v>
      </c>
      <c r="H151" s="35">
        <v>1.1678399999999978E-2</v>
      </c>
    </row>
    <row r="152" spans="2:8">
      <c r="B152" s="17">
        <v>55298</v>
      </c>
      <c r="C152" s="25">
        <v>817.6309999999994</v>
      </c>
      <c r="D152" s="34">
        <v>5.2281300000000086E-2</v>
      </c>
      <c r="E152" s="34">
        <v>4.1274700000000011E-3</v>
      </c>
      <c r="F152" s="34">
        <v>0</v>
      </c>
      <c r="G152" s="34">
        <v>1.7653519999999978E-2</v>
      </c>
      <c r="H152" s="35">
        <v>1.7653519999999978E-2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791.59799999999996</v>
      </c>
      <c r="D155" s="34">
        <v>0.10384609999999994</v>
      </c>
      <c r="E155" s="34">
        <v>1.3830800000000018E-3</v>
      </c>
      <c r="F155" s="34">
        <v>0</v>
      </c>
      <c r="G155" s="34">
        <v>5.1638900000000043E-2</v>
      </c>
      <c r="H155" s="35">
        <v>4.9804600000000088E-2</v>
      </c>
    </row>
    <row r="156" spans="2:8">
      <c r="B156" s="17">
        <v>55667</v>
      </c>
      <c r="C156" s="25">
        <v>42.618000000000393</v>
      </c>
      <c r="D156" s="34">
        <v>3.5497999999999919E-3</v>
      </c>
      <c r="E156" s="34">
        <v>2.1513999999999908E-4</v>
      </c>
      <c r="F156" s="34">
        <v>0</v>
      </c>
      <c r="G156" s="34">
        <v>2.7674999999999783E-3</v>
      </c>
      <c r="H156" s="35">
        <v>2.6692000000000382E-3</v>
      </c>
    </row>
    <row r="157" spans="2:8">
      <c r="B157" s="17">
        <v>55690</v>
      </c>
      <c r="C157" s="25">
        <v>645.88199999999779</v>
      </c>
      <c r="D157" s="34">
        <v>3.2530499999999907E-2</v>
      </c>
      <c r="E157" s="34">
        <v>4.8795800000000084E-3</v>
      </c>
      <c r="F157" s="34">
        <v>0</v>
      </c>
      <c r="G157" s="34">
        <v>4.184549999999998E-2</v>
      </c>
      <c r="H157" s="35">
        <v>4.0359000000000034E-2</v>
      </c>
    </row>
    <row r="158" spans="2:8">
      <c r="B158" s="17">
        <v>55765</v>
      </c>
      <c r="C158" s="25">
        <v>0</v>
      </c>
      <c r="D158" s="34">
        <v>0</v>
      </c>
      <c r="E158" s="34">
        <v>0</v>
      </c>
      <c r="F158" s="34">
        <v>0</v>
      </c>
      <c r="G158" s="34">
        <v>0</v>
      </c>
      <c r="H158" s="35">
        <v>0</v>
      </c>
    </row>
    <row r="159" spans="2:8">
      <c r="B159" s="17">
        <v>55801</v>
      </c>
      <c r="C159" s="25">
        <v>292.4340000000002</v>
      </c>
      <c r="D159" s="34">
        <v>3.1246800000000019E-2</v>
      </c>
      <c r="E159" s="34">
        <v>1.476230000000002E-3</v>
      </c>
      <c r="F159" s="34">
        <v>0</v>
      </c>
      <c r="G159" s="34">
        <v>1.898939999999999E-2</v>
      </c>
      <c r="H159" s="35">
        <v>1.8314899999999967E-2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178.49099999999999</v>
      </c>
      <c r="D185" s="34">
        <v>9.1605000000000159E-3</v>
      </c>
      <c r="E185" s="34">
        <v>9.0103000000000058E-4</v>
      </c>
      <c r="F185" s="34">
        <v>0</v>
      </c>
      <c r="G185" s="34">
        <v>4.3291300000000005E-3</v>
      </c>
      <c r="H185" s="35">
        <v>3.6782300000000046E-3</v>
      </c>
    </row>
    <row r="186" spans="2:8">
      <c r="B186" s="17">
        <v>57183</v>
      </c>
      <c r="C186" s="25">
        <v>0</v>
      </c>
      <c r="D186" s="34">
        <v>0</v>
      </c>
      <c r="E186" s="34">
        <v>0</v>
      </c>
      <c r="F186" s="34">
        <v>0</v>
      </c>
      <c r="G186" s="34">
        <v>0</v>
      </c>
      <c r="H186" s="35">
        <v>0</v>
      </c>
    </row>
    <row r="187" spans="2:8">
      <c r="B187" s="17">
        <v>57349</v>
      </c>
      <c r="C187" s="25">
        <v>144.4219999999998</v>
      </c>
      <c r="D187" s="34">
        <v>8.6268999999999929E-3</v>
      </c>
      <c r="E187" s="34">
        <v>7.2903399999999993E-4</v>
      </c>
      <c r="F187" s="34">
        <v>0</v>
      </c>
      <c r="G187" s="34">
        <v>9.3779000000000085E-3</v>
      </c>
      <c r="H187" s="35">
        <v>9.0446999999999889E-3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28.808999999999287</v>
      </c>
      <c r="D191" s="34">
        <v>1.3816000000000106E-3</v>
      </c>
      <c r="E191" s="34">
        <v>1.4542999999999848E-4</v>
      </c>
      <c r="F191" s="34">
        <v>0</v>
      </c>
      <c r="G191" s="34">
        <v>1.8707000000000029E-3</v>
      </c>
      <c r="H191" s="35">
        <v>1.804199999999978E-3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101.3149999999996</v>
      </c>
      <c r="D198" s="34">
        <v>5.2849999999999842E-3</v>
      </c>
      <c r="E198" s="34">
        <v>5.114500000000001E-4</v>
      </c>
      <c r="F198" s="34">
        <v>0</v>
      </c>
      <c r="G198" s="34">
        <v>6.5790000000000015E-3</v>
      </c>
      <c r="H198" s="35">
        <v>6.3452999999999982E-3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219.29400000000078</v>
      </c>
      <c r="D209" s="34">
        <v>3.7171600000000193E-2</v>
      </c>
      <c r="E209" s="34">
        <v>0</v>
      </c>
      <c r="F209" s="34">
        <v>0</v>
      </c>
      <c r="G209" s="34">
        <v>1.4344600000000041E-2</v>
      </c>
      <c r="H209" s="35">
        <v>1.3835000000000042E-2</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503.18900000000031</v>
      </c>
      <c r="D230" s="34">
        <v>8.5293500000000022E-2</v>
      </c>
      <c r="E230" s="34">
        <v>0</v>
      </c>
      <c r="F230" s="34">
        <v>0</v>
      </c>
      <c r="G230" s="34">
        <v>3.2915199999999978E-2</v>
      </c>
      <c r="H230" s="35">
        <v>3.1745899999999994E-2</v>
      </c>
    </row>
    <row r="231" spans="2:8" s="16" customFormat="1">
      <c r="B231" s="17">
        <v>59783</v>
      </c>
      <c r="C231" s="25">
        <v>0</v>
      </c>
      <c r="D231" s="34">
        <v>0</v>
      </c>
      <c r="E231" s="34">
        <v>0</v>
      </c>
      <c r="F231" s="34">
        <v>0</v>
      </c>
      <c r="G231" s="34">
        <v>0</v>
      </c>
      <c r="H231" s="35">
        <v>0</v>
      </c>
    </row>
    <row r="232" spans="2:8" s="16" customFormat="1">
      <c r="B232" s="17">
        <v>59906</v>
      </c>
      <c r="C232" s="25">
        <v>235.4360000000006</v>
      </c>
      <c r="D232" s="34">
        <v>3.9908000000000055E-2</v>
      </c>
      <c r="E232" s="34">
        <v>0</v>
      </c>
      <c r="F232" s="34">
        <v>0</v>
      </c>
      <c r="G232" s="34">
        <v>1.5400599999999987E-2</v>
      </c>
      <c r="H232" s="35">
        <v>1.4853600000000022E-2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-131.22299999999996</v>
      </c>
      <c r="D236" s="34">
        <v>-2.2243000000000013E-2</v>
      </c>
      <c r="E236" s="34">
        <v>0</v>
      </c>
      <c r="F236" s="34">
        <v>0</v>
      </c>
      <c r="G236" s="34">
        <v>-8.5836999999999719E-3</v>
      </c>
      <c r="H236" s="35">
        <v>-8.2786999999999722E-3</v>
      </c>
    </row>
    <row r="237" spans="2:8" s="16" customFormat="1">
      <c r="B237" s="17">
        <v>60357</v>
      </c>
      <c r="C237" s="25">
        <v>101.40999999999985</v>
      </c>
      <c r="D237" s="34">
        <v>1.7188999999999899E-2</v>
      </c>
      <c r="E237" s="34">
        <v>0</v>
      </c>
      <c r="F237" s="34">
        <v>0</v>
      </c>
      <c r="G237" s="34">
        <v>6.6332000000000058E-3</v>
      </c>
      <c r="H237" s="35">
        <v>6.3976999999999506E-3</v>
      </c>
    </row>
    <row r="238" spans="2:8" s="16" customFormat="1">
      <c r="B238" s="17">
        <v>60368</v>
      </c>
      <c r="C238" s="25">
        <v>118.56999999999971</v>
      </c>
      <c r="D238" s="34">
        <v>2.0097999999999949E-2</v>
      </c>
      <c r="E238" s="34">
        <v>0</v>
      </c>
      <c r="F238" s="34">
        <v>0</v>
      </c>
      <c r="G238" s="34">
        <v>7.7561000000000435E-3</v>
      </c>
      <c r="H238" s="35">
        <v>7.4805999999999484E-3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70.470000000000255</v>
      </c>
      <c r="D242" s="34">
        <v>1.1944999999999983E-2</v>
      </c>
      <c r="E242" s="34">
        <v>0</v>
      </c>
      <c r="F242" s="34">
        <v>0</v>
      </c>
      <c r="G242" s="34">
        <v>4.6095999999999915E-3</v>
      </c>
      <c r="H242" s="35">
        <v>4.4459000000000026E-3</v>
      </c>
    </row>
    <row r="243" spans="2:8" s="16" customFormat="1">
      <c r="B243" s="17">
        <v>61263</v>
      </c>
      <c r="C243" s="25">
        <v>0</v>
      </c>
      <c r="D243" s="34">
        <v>0</v>
      </c>
      <c r="E243" s="34">
        <v>0</v>
      </c>
      <c r="F243" s="34">
        <v>0</v>
      </c>
      <c r="G243" s="34">
        <v>0</v>
      </c>
      <c r="H243" s="35">
        <v>0</v>
      </c>
    </row>
    <row r="244" spans="2:8" s="16" customFormat="1">
      <c r="B244" s="17">
        <v>61282</v>
      </c>
      <c r="C244" s="25">
        <v>0</v>
      </c>
      <c r="D244" s="34">
        <v>0</v>
      </c>
      <c r="E244" s="34">
        <v>0</v>
      </c>
      <c r="F244" s="34">
        <v>0</v>
      </c>
      <c r="G244" s="34">
        <v>0</v>
      </c>
      <c r="H244" s="35">
        <v>0</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1576.1616249084</v>
      </c>
      <c r="D259" s="34">
        <v>0.42103960551322039</v>
      </c>
      <c r="E259" s="34">
        <v>5.5385106388698979E-3</v>
      </c>
      <c r="F259" s="34">
        <v>0</v>
      </c>
      <c r="G259" s="34">
        <v>0.10217778407968503</v>
      </c>
      <c r="H259" s="35">
        <v>9.8548024892807007E-2</v>
      </c>
    </row>
    <row r="260" spans="2:8">
      <c r="B260" s="17" t="s">
        <v>27</v>
      </c>
      <c r="C260" s="52">
        <v>8.6006927490234375</v>
      </c>
      <c r="D260" s="34">
        <v>1.3184074312398764E-2</v>
      </c>
      <c r="E260" s="34">
        <v>1.5728473663301656E-2</v>
      </c>
      <c r="F260" s="34">
        <v>1.4240504242601926E-4</v>
      </c>
      <c r="G260" s="34">
        <v>1.8102293834001415E-3</v>
      </c>
      <c r="H260" s="35">
        <v>1.77402142434957E-3</v>
      </c>
    </row>
    <row r="261" spans="2:8">
      <c r="B261" s="17" t="s">
        <v>26</v>
      </c>
      <c r="C261" s="52">
        <v>291.78027343697613</v>
      </c>
      <c r="D261" s="34">
        <v>0.29193402826800252</v>
      </c>
      <c r="E261" s="34">
        <v>0.38950192928399474</v>
      </c>
      <c r="F261" s="34">
        <v>1.9893486751241252E-3</v>
      </c>
      <c r="G261" s="34">
        <v>4.8854354768998576E-2</v>
      </c>
      <c r="H261" s="35">
        <v>4.3971151113495921E-2</v>
      </c>
    </row>
    <row r="262" spans="2:8">
      <c r="B262" s="17" t="s">
        <v>25</v>
      </c>
      <c r="C262" s="52">
        <v>-374.41637420599</v>
      </c>
      <c r="D262" s="34">
        <v>-0.14591295272100524</v>
      </c>
      <c r="E262" s="34">
        <v>-5.6117057801003511E-2</v>
      </c>
      <c r="F262" s="34">
        <v>-3.7338759284399892E-4</v>
      </c>
      <c r="G262" s="34">
        <v>-3.0546518973999071E-2</v>
      </c>
      <c r="H262" s="35">
        <v>-2.0642081275500601E-2</v>
      </c>
    </row>
    <row r="263" spans="2:8">
      <c r="B263" s="17" t="s">
        <v>24</v>
      </c>
      <c r="C263" s="52">
        <v>-230.2822265625</v>
      </c>
      <c r="D263" s="34">
        <v>-4.8580527305599475E-2</v>
      </c>
      <c r="E263" s="34">
        <v>-0.33386588096620073</v>
      </c>
      <c r="F263" s="34">
        <v>-1.9862109184032029E-3</v>
      </c>
      <c r="G263" s="34">
        <v>-1.8217831850050104E-2</v>
      </c>
      <c r="H263" s="35">
        <v>-1.9025236368180209E-2</v>
      </c>
    </row>
    <row r="264" spans="2:8">
      <c r="B264" s="17" t="s">
        <v>23</v>
      </c>
      <c r="C264" s="52">
        <v>169.51953125</v>
      </c>
      <c r="D264" s="34">
        <v>0.23012757301299303</v>
      </c>
      <c r="E264" s="34">
        <v>0.30745816230769663</v>
      </c>
      <c r="F264" s="34">
        <v>5.9776402849798238E-4</v>
      </c>
      <c r="G264" s="34">
        <v>2.1037608385103823E-3</v>
      </c>
      <c r="H264" s="35">
        <v>-4.4501572847011062E-4</v>
      </c>
    </row>
    <row r="265" spans="2:8">
      <c r="B265" s="17" t="s">
        <v>22</v>
      </c>
      <c r="C265" s="52">
        <v>-66.518066405988066</v>
      </c>
      <c r="D265" s="34">
        <v>-0.29639980196999716</v>
      </c>
      <c r="E265" s="34">
        <v>-9.5205657184195047E-2</v>
      </c>
      <c r="F265" s="34">
        <v>-1.3126136764178842E-3</v>
      </c>
      <c r="G265" s="34">
        <v>-1.126130670309955E-2</v>
      </c>
      <c r="H265" s="35">
        <v>-9.1535821557009456E-3</v>
      </c>
    </row>
    <row r="266" spans="2:8">
      <c r="B266" s="17" t="s">
        <v>21</v>
      </c>
      <c r="C266" s="52">
        <v>2150.5150871277001</v>
      </c>
      <c r="D266" s="34">
        <v>0.4603141769766026</v>
      </c>
      <c r="E266" s="34">
        <v>0.24725252762436956</v>
      </c>
      <c r="F266" s="34">
        <v>7.0952559383399838E-5</v>
      </c>
      <c r="G266" s="34">
        <v>0.12766243959776968</v>
      </c>
      <c r="H266" s="35">
        <v>0.12244013906456974</v>
      </c>
    </row>
    <row r="267" spans="2:8">
      <c r="B267" s="17" t="s">
        <v>20</v>
      </c>
      <c r="C267" s="52">
        <v>3125.9295539849991</v>
      </c>
      <c r="D267" s="34">
        <v>1.2434004005626988</v>
      </c>
      <c r="E267" s="34">
        <v>1.7169274687766993</v>
      </c>
      <c r="F267" s="34">
        <v>1.4142110558168081E-3</v>
      </c>
      <c r="G267" s="34">
        <v>0.25368721410632933</v>
      </c>
      <c r="H267" s="35">
        <v>0.23261545973945985</v>
      </c>
    </row>
    <row r="268" spans="2:8">
      <c r="B268" s="17" t="s">
        <v>19</v>
      </c>
      <c r="C268" s="52">
        <v>105.71191596999415</v>
      </c>
      <c r="D268" s="34">
        <v>0.16619344987000773</v>
      </c>
      <c r="E268" s="34">
        <v>-9.219747548900159E-2</v>
      </c>
      <c r="F268" s="34">
        <v>6.0510907928801316E-4</v>
      </c>
      <c r="G268" s="34">
        <v>3.9728768402699899E-2</v>
      </c>
      <c r="H268" s="35">
        <v>3.3982991357301984E-2</v>
      </c>
    </row>
    <row r="269" spans="2:8">
      <c r="B269" s="17" t="s">
        <v>18</v>
      </c>
      <c r="C269" s="52">
        <v>5335.7274322510348</v>
      </c>
      <c r="D269" s="34">
        <v>1.4016775190829946</v>
      </c>
      <c r="E269" s="34">
        <v>0.12187670730099853</v>
      </c>
      <c r="F269" s="34">
        <v>-4.3077079679987307E-6</v>
      </c>
      <c r="G269" s="34">
        <v>0.34131699276619898</v>
      </c>
      <c r="H269" s="35">
        <v>0.32250089567969908</v>
      </c>
    </row>
    <row r="270" spans="2:8">
      <c r="B270" s="17" t="s">
        <v>17</v>
      </c>
      <c r="C270" s="52">
        <v>-5.1417236330016749</v>
      </c>
      <c r="D270" s="34">
        <v>-1.3339519500696895E-2</v>
      </c>
      <c r="E270" s="34">
        <v>-1.5880227088899801E-2</v>
      </c>
      <c r="F270" s="34">
        <v>0</v>
      </c>
      <c r="G270" s="34">
        <v>-2.4513155219985094E-4</v>
      </c>
      <c r="H270" s="35">
        <v>-2.3642182349981056E-4</v>
      </c>
    </row>
    <row r="271" spans="2:8">
      <c r="B271" s="17" t="s">
        <v>16</v>
      </c>
      <c r="C271" s="52">
        <v>-401.08569335899665</v>
      </c>
      <c r="D271" s="34">
        <v>-0.12246843427420373</v>
      </c>
      <c r="E271" s="34">
        <v>-5.7606756687199834E-2</v>
      </c>
      <c r="F271" s="34">
        <v>-8.893179597180001E-4</v>
      </c>
      <c r="G271" s="34">
        <v>-5.3710551932399042E-2</v>
      </c>
      <c r="H271" s="35">
        <v>-4.7449575737109839E-2</v>
      </c>
    </row>
    <row r="272" spans="2:8" ht="15.75" thickBot="1">
      <c r="B272" s="18" t="s">
        <v>15</v>
      </c>
      <c r="C272" s="53">
        <v>-382.9296875</v>
      </c>
      <c r="D272" s="37">
        <v>-0.28715157508898415</v>
      </c>
      <c r="E272" s="37">
        <v>-0.37168955802900427</v>
      </c>
      <c r="F272" s="37">
        <v>-2.1577434381458982E-3</v>
      </c>
      <c r="G272" s="37">
        <v>-3.9025872945799733E-2</v>
      </c>
      <c r="H272" s="25">
        <v>-3.0891805887197421E-2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0x010100851B12C0BC958D448FEE8C8018390429</ContentTypeI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51B12C0BC958D448FEE8C8018390429" ma:contentTypeVersion="" ma:contentTypeDescription="Create a new document." ma:contentTypeScope="" ma:versionID="4dc952488d29ade0b55cd2ee317cad3b">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C59D87-3E5B-484F-ACE2-1F5C612A1ADB}">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customXml/itemProps2.xml><?xml version="1.0" encoding="utf-8"?>
<ds:datastoreItem xmlns:ds="http://schemas.openxmlformats.org/officeDocument/2006/customXml" ds:itemID="{CF8DDB35-B8AA-431D-BB19-D9259003B1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0DA6B5-F0AD-482C-BD27-E5D9843F3E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2020-09-26T14:42:20Z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0x010100499F5E4FC158634D8387103A2B500D1E</vt:lpwstr>
  </property>
</Properties>
</file>